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Лист1!$A$1:$J$26</definedName>
  </definedNames>
  <calcPr calcId="145621"/>
</workbook>
</file>

<file path=xl/calcChain.xml><?xml version="1.0" encoding="utf-8"?>
<calcChain xmlns="http://schemas.openxmlformats.org/spreadsheetml/2006/main">
  <c r="E25" i="1" l="1"/>
  <c r="J24" i="1"/>
  <c r="I24" i="1"/>
  <c r="H24" i="1"/>
  <c r="G24" i="1"/>
  <c r="G25" i="1" l="1"/>
  <c r="H25" i="1"/>
  <c r="J25" i="1"/>
</calcChain>
</file>

<file path=xl/sharedStrings.xml><?xml version="1.0" encoding="utf-8"?>
<sst xmlns="http://schemas.openxmlformats.org/spreadsheetml/2006/main" count="85" uniqueCount="69">
  <si>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</si>
  <si>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</si>
  <si>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</si>
  <si>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</si>
  <si>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</si>
  <si>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</si>
  <si>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</si>
  <si>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</si>
  <si>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1/200</t>
  </si>
  <si>
    <t>ХЛЕБ ПШЕНИЧНЫЙ</t>
  </si>
  <si>
    <t>1/50</t>
  </si>
  <si>
    <t>ХЛЕБ РЖАНОЙ</t>
  </si>
  <si>
    <t>МАСЛО СЛИВОЧНОЕ "Крестьянское" 72,5% (порциями)</t>
  </si>
  <si>
    <t>1/10</t>
  </si>
  <si>
    <t>СЫР "РОССИЙСКИЙ"  (порциями)</t>
  </si>
  <si>
    <t>1/15</t>
  </si>
  <si>
    <t>1/150</t>
  </si>
  <si>
    <t>Итого за прием пищи:</t>
  </si>
  <si>
    <t>Обед</t>
  </si>
  <si>
    <t>1/60</t>
  </si>
  <si>
    <t>1/250</t>
  </si>
  <si>
    <t>БИТОЧКИ  ИЗ ГОВЯДИНЫ с маслом сливочным "Крестьянским" 72,5%</t>
  </si>
  <si>
    <t>1/180</t>
  </si>
  <si>
    <t>ФРУКТЫ сезонные калиброванные (яблоко 1 шт)</t>
  </si>
  <si>
    <t>Всего за день:</t>
  </si>
  <si>
    <t xml:space="preserve">ФРУКТЫ сезонные калиброванные (яблоко 1 шт) </t>
  </si>
  <si>
    <t>ЛАПШЕВНИК С ТВОРОГОМ, маслом сливочным "Крестьянским" 72,5% и повидлом яблочным</t>
  </si>
  <si>
    <t xml:space="preserve">КОФЕЙНЫЙ НАПИТОК с молоком </t>
  </si>
  <si>
    <t>СУП КАРТОФЕЛЬНЫЙ С КЛЁЦКАМИ</t>
  </si>
  <si>
    <t>КАША ПШЕНИЧНАЯ рассыпчатая с маслом сливочным "Крестьянским" 72,5%</t>
  </si>
  <si>
    <t>Утверждаю</t>
  </si>
  <si>
    <t>3,95</t>
  </si>
  <si>
    <t>10,22</t>
  </si>
  <si>
    <t>9,18</t>
  </si>
  <si>
    <t>3,46</t>
  </si>
  <si>
    <t>23,1</t>
  </si>
  <si>
    <t>Прием пищи</t>
  </si>
  <si>
    <t>Раздел</t>
  </si>
  <si>
    <t>№ рецепт</t>
  </si>
  <si>
    <t>гастрон</t>
  </si>
  <si>
    <t>овощи</t>
  </si>
  <si>
    <t>фрукты</t>
  </si>
  <si>
    <t>гарнир</t>
  </si>
  <si>
    <t>напиток</t>
  </si>
  <si>
    <t>хлеб пш</t>
  </si>
  <si>
    <t>КОМПОТ ИЗ СМЕСИ СУХОФРУКТОВ</t>
  </si>
  <si>
    <t>ОВОЩИ НАТУРАЛЬНЫЕ СВЕЖИЕ (ОГУРЦЫ)</t>
  </si>
  <si>
    <t>7,94</t>
  </si>
  <si>
    <t>хлеб рж</t>
  </si>
  <si>
    <t>МЕНЮ</t>
  </si>
  <si>
    <t>Экономист по ценам                          Миргородская Л.А.                      Зав.производством _______________  ________________________</t>
  </si>
  <si>
    <t>71/2015</t>
  </si>
  <si>
    <t>349/2015</t>
  </si>
  <si>
    <t>14/2015</t>
  </si>
  <si>
    <t>1 блюдо</t>
  </si>
  <si>
    <t>Директор _____________</t>
  </si>
  <si>
    <t>ШКОЛА</t>
  </si>
  <si>
    <t>ДАТА</t>
  </si>
  <si>
    <t>2 блюдо</t>
  </si>
  <si>
    <t>302/2015</t>
  </si>
  <si>
    <t>200/7/80</t>
  </si>
  <si>
    <t>90/9</t>
  </si>
  <si>
    <t>208/2015</t>
  </si>
  <si>
    <t>379/2015</t>
  </si>
  <si>
    <t>15/2015</t>
  </si>
  <si>
    <t>108/2015</t>
  </si>
  <si>
    <t>268/2015</t>
  </si>
  <si>
    <t>блюдо из творога</t>
  </si>
  <si>
    <t>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</si>
</sst>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;\-#\ ##0.0"/>
    <numFmt numFmtId="165" formatCode="#\ ##0.00;\-#\ ##0.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sz val="11"/>
      <color indexed="8"/>
      <name val="Calibri"/>
      <charset val="204"/>
    </font>
    <font>
      <sz val="10"/>
      <color indexed="8"/>
      <name val="Times New Roman"/>
      <charset val="204"/>
    </font>
    <font>
      <b/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  <font>
      <sz val="10"/>
      <color indexed="8"/>
      <name val="Arial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b/>
      <sz val="11"/>
      <color indexed="5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/>
    <xf numFmtId="0" fontId="9" fillId="5" borderId="0">
      <alignment horizontal="left" vertical="top"/>
    </xf>
    <xf numFmtId="0" fontId="9" fillId="5" borderId="0">
      <alignment horizontal="left" vertical="top"/>
    </xf>
    <xf numFmtId="0" fontId="3" fillId="0" borderId="0"/>
  </cellStyleXfs>
  <cellXfs count="59">
    <xf numFmtId="0" fontId="0" fillId="0" borderId="0" xfId="0">
      <alignment vertical="center"/>
    </xf>
    <xf numFmtId="0" fontId="2" fillId="2" borderId="0" xfId="0" applyFont="1" applyFill="1" applyAlignment="1"/>
    <xf numFmtId="0" fontId="2" fillId="3" borderId="0" xfId="0" applyFont="1" applyFill="1" applyAlignment="1"/>
    <xf numFmtId="0" fontId="2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5" borderId="2" xfId="2" applyNumberFormat="1" applyFont="1" applyBorder="1" applyAlignment="1">
      <alignment horizontal="center" vertical="center" wrapText="1"/>
    </xf>
    <xf numFmtId="0" fontId="4" fillId="5" borderId="2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2" fillId="2" borderId="3" xfId="0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2" fillId="3" borderId="3" xfId="0" applyFont="1" applyFill="1" applyBorder="1" applyAlignment="1"/>
    <xf numFmtId="0" fontId="5" fillId="2" borderId="3" xfId="0" applyFont="1" applyFill="1" applyBorder="1" applyAlignment="1">
      <alignment horizontal="left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/>
    <xf numFmtId="0" fontId="11" fillId="3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3" borderId="3" xfId="0" applyFont="1" applyFill="1" applyBorder="1" applyAlignment="1"/>
    <xf numFmtId="0" fontId="15" fillId="2" borderId="3" xfId="0" applyFont="1" applyFill="1" applyBorder="1" applyAlignment="1"/>
    <xf numFmtId="0" fontId="11" fillId="2" borderId="0" xfId="0" applyFont="1" applyFill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wrapText="1"/>
    </xf>
    <xf numFmtId="0" fontId="16" fillId="4" borderId="3" xfId="0" applyFont="1" applyFill="1" applyBorder="1" applyAlignment="1">
      <alignment wrapText="1"/>
    </xf>
    <xf numFmtId="0" fontId="17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2" fillId="3" borderId="6" xfId="0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/>
    <xf numFmtId="14" fontId="14" fillId="0" borderId="0" xfId="0" applyNumberFormat="1" applyFont="1" applyAlignment="1"/>
    <xf numFmtId="0" fontId="0" fillId="0" borderId="0" xfId="0" applyAlignment="1"/>
    <xf numFmtId="0" fontId="1" fillId="0" borderId="0" xfId="0" applyFont="1" applyAlignment="1"/>
    <xf numFmtId="0" fontId="12" fillId="2" borderId="10" xfId="0" applyFont="1" applyFill="1" applyBorder="1" applyAlignment="1"/>
    <xf numFmtId="0" fontId="0" fillId="0" borderId="11" xfId="0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>
      <alignment vertical="center"/>
    </xf>
  </cellXfs>
  <cellStyles count="5">
    <cellStyle name="S0" xfId="3"/>
    <cellStyle name="S1 6" xfId="2"/>
    <cellStyle name="Обычный" xfId="0" builtinId="0"/>
    <cellStyle name="Обычный 2" xfId="4"/>
    <cellStyle name="Обычный 7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BreakPreview" topLeftCell="A4" zoomScaleNormal="100" zoomScaleSheetLayoutView="100" workbookViewId="0">
      <selection activeCell="O8" sqref="O8"/>
    </sheetView>
  </sheetViews>
  <sheetFormatPr defaultColWidth="9" defaultRowHeight="33.75" customHeight="1"/>
  <cols>
    <col min="1" max="1" width="9.42578125" style="1" customWidth="1"/>
    <col min="2" max="2" width="9.140625" style="1" customWidth="1"/>
    <col min="3" max="3" width="11.42578125" style="3" bestFit="1" customWidth="1"/>
    <col min="4" max="4" width="45.5703125" style="1" customWidth="1"/>
    <col min="5" max="5" width="11.28515625" style="3" customWidth="1"/>
    <col min="6" max="6" width="7.85546875" style="3" customWidth="1"/>
    <col min="7" max="7" width="8.7109375" style="3" bestFit="1" customWidth="1"/>
    <col min="8" max="8" width="5.7109375" style="3" bestFit="1" customWidth="1"/>
    <col min="9" max="9" width="6.42578125" style="3" customWidth="1"/>
    <col min="10" max="10" width="11.5703125" style="3" bestFit="1" customWidth="1"/>
    <col min="11" max="16354" width="9.140625" style="1"/>
    <col min="16355" max="16384" width="9" style="1"/>
  </cols>
  <sheetData>
    <row r="1" spans="1:12" ht="25.5" customHeight="1">
      <c r="A1" s="14"/>
      <c r="B1" s="15"/>
      <c r="C1" s="15"/>
      <c r="E1" s="16"/>
      <c r="F1" s="16"/>
      <c r="G1" s="16"/>
      <c r="H1" s="52" t="s">
        <v>30</v>
      </c>
      <c r="I1" s="51"/>
      <c r="J1" s="16"/>
      <c r="K1"/>
      <c r="L1"/>
    </row>
    <row r="2" spans="1:12" ht="25.5" customHeight="1">
      <c r="A2" s="14"/>
      <c r="B2" s="15"/>
      <c r="C2" s="15"/>
      <c r="E2" s="16"/>
      <c r="F2" s="16"/>
      <c r="G2" s="16"/>
      <c r="H2" s="16"/>
      <c r="I2" s="16"/>
      <c r="J2" s="16"/>
      <c r="K2"/>
      <c r="L2"/>
    </row>
    <row r="3" spans="1:12" ht="19.5" customHeight="1">
      <c r="A3" s="14"/>
      <c r="B3" s="15"/>
      <c r="C3" s="15"/>
      <c r="D3" s="26" t="s">
        <v>49</v>
      </c>
      <c r="E3" s="16"/>
      <c r="F3" s="16"/>
      <c r="G3" s="16"/>
      <c r="H3" s="52" t="s">
        <v>55</v>
      </c>
      <c r="I3" s="51"/>
      <c r="J3" s="51"/>
    </row>
    <row r="4" spans="1:12" ht="47.1" customHeight="1">
      <c r="A4" s="30" t="s">
        <v>56</v>
      </c>
      <c r="B4" s="31"/>
      <c r="C4" s="31"/>
      <c r="D4" s="26" t="s">
        <v>68</v>
      </c>
      <c r="E4" s="26"/>
      <c r="F4" s="26"/>
      <c r="G4" s="26" t="s">
        <v>57</v>
      </c>
      <c r="H4" s="26"/>
      <c r="I4" s="26"/>
      <c r="J4" s="50">
        <v>45548</v>
      </c>
    </row>
    <row r="5" spans="1:12" ht="17.25" customHeight="1">
      <c r="A5" s="29"/>
      <c r="B5"/>
      <c r="C5" s="58"/>
      <c r="D5" s="58"/>
      <c r="E5" s="58"/>
      <c r="F5" s="58"/>
      <c r="G5" s="58"/>
      <c r="H5" s="58"/>
      <c r="I5" s="58"/>
      <c r="J5" s="58"/>
    </row>
    <row r="6" spans="1:12" ht="76.5" customHeight="1">
      <c r="A6" s="34" t="s">
        <v>36</v>
      </c>
      <c r="B6" s="34" t="s">
        <v>37</v>
      </c>
      <c r="C6" s="35" t="s">
        <v>38</v>
      </c>
      <c r="D6" s="36" t="s">
        <v>0</v>
      </c>
      <c r="E6" s="39" t="s">
        <v>1</v>
      </c>
      <c r="F6" s="39" t="s">
        <v>2</v>
      </c>
      <c r="G6" s="40" t="s">
        <v>3</v>
      </c>
      <c r="H6" s="40" t="s">
        <v>4</v>
      </c>
      <c r="I6" s="40" t="s">
        <v>5</v>
      </c>
      <c r="J6" s="40" t="s">
        <v>6</v>
      </c>
    </row>
    <row r="7" spans="1:12" s="2" customFormat="1" ht="26.25" customHeight="1">
      <c r="A7" s="28" t="s">
        <v>7</v>
      </c>
      <c r="B7" s="17"/>
      <c r="C7" s="19"/>
      <c r="D7" s="55" t="s">
        <v>7</v>
      </c>
      <c r="E7" s="56"/>
      <c r="F7" s="56"/>
      <c r="G7" s="56"/>
      <c r="H7" s="56"/>
      <c r="I7" s="56"/>
      <c r="J7" s="57"/>
    </row>
    <row r="8" spans="1:12" s="2" customFormat="1" ht="37.5" customHeight="1">
      <c r="A8" s="28"/>
      <c r="B8" s="17" t="s">
        <v>39</v>
      </c>
      <c r="C8" s="19" t="s">
        <v>53</v>
      </c>
      <c r="D8" s="32" t="s">
        <v>12</v>
      </c>
      <c r="E8" s="8" t="s">
        <v>13</v>
      </c>
      <c r="F8" s="25" t="s">
        <v>32</v>
      </c>
      <c r="G8" s="6">
        <v>66</v>
      </c>
      <c r="H8" s="6">
        <v>0.08</v>
      </c>
      <c r="I8" s="6">
        <v>7.2</v>
      </c>
      <c r="J8" s="6">
        <v>0.1</v>
      </c>
    </row>
    <row r="9" spans="1:12" s="2" customFormat="1" ht="27.75" customHeight="1">
      <c r="A9" s="28"/>
      <c r="B9" s="17" t="s">
        <v>39</v>
      </c>
      <c r="C9" s="19" t="s">
        <v>64</v>
      </c>
      <c r="D9" s="32" t="s">
        <v>14</v>
      </c>
      <c r="E9" s="8" t="s">
        <v>15</v>
      </c>
      <c r="F9" s="25" t="s">
        <v>33</v>
      </c>
      <c r="G9" s="6">
        <v>54</v>
      </c>
      <c r="H9" s="6">
        <v>3.48</v>
      </c>
      <c r="I9" s="6">
        <v>4.4000000000000004</v>
      </c>
      <c r="J9" s="6">
        <v>0</v>
      </c>
    </row>
    <row r="10" spans="1:12" s="2" customFormat="1" ht="25.5" customHeight="1">
      <c r="A10" s="27"/>
      <c r="B10" s="24" t="s">
        <v>67</v>
      </c>
      <c r="C10" s="19" t="s">
        <v>62</v>
      </c>
      <c r="D10" s="32" t="s">
        <v>26</v>
      </c>
      <c r="E10" s="37" t="s">
        <v>60</v>
      </c>
      <c r="F10" s="5">
        <v>31.93</v>
      </c>
      <c r="G10" s="6">
        <v>388.6</v>
      </c>
      <c r="H10" s="6">
        <v>17.7</v>
      </c>
      <c r="I10" s="6">
        <v>17.3</v>
      </c>
      <c r="J10" s="6">
        <v>40.299999999999997</v>
      </c>
    </row>
    <row r="11" spans="1:12" s="2" customFormat="1" ht="27.75" customHeight="1">
      <c r="A11" s="27"/>
      <c r="B11" s="23" t="s">
        <v>43</v>
      </c>
      <c r="C11" s="19" t="s">
        <v>63</v>
      </c>
      <c r="D11" s="32" t="s">
        <v>27</v>
      </c>
      <c r="E11" s="5" t="s">
        <v>8</v>
      </c>
      <c r="F11" s="5">
        <v>8.16</v>
      </c>
      <c r="G11" s="6">
        <v>113.4</v>
      </c>
      <c r="H11" s="6">
        <v>2.9</v>
      </c>
      <c r="I11" s="6">
        <v>1.9</v>
      </c>
      <c r="J11" s="6">
        <v>20.9</v>
      </c>
    </row>
    <row r="12" spans="1:12" ht="29.25" customHeight="1">
      <c r="A12" s="27"/>
      <c r="B12" s="23" t="s">
        <v>44</v>
      </c>
      <c r="C12" s="19"/>
      <c r="D12" s="32" t="s">
        <v>9</v>
      </c>
      <c r="E12" s="8" t="s">
        <v>10</v>
      </c>
      <c r="F12" s="25" t="s">
        <v>34</v>
      </c>
      <c r="G12" s="6">
        <v>116.9</v>
      </c>
      <c r="H12" s="6">
        <v>3.95</v>
      </c>
      <c r="I12" s="6">
        <v>0.5</v>
      </c>
      <c r="J12" s="6">
        <v>24.2</v>
      </c>
    </row>
    <row r="13" spans="1:12" ht="19.5" customHeight="1">
      <c r="A13" s="27"/>
      <c r="B13" s="23" t="s">
        <v>48</v>
      </c>
      <c r="C13" s="19"/>
      <c r="D13" s="32" t="s">
        <v>11</v>
      </c>
      <c r="E13" s="8" t="s">
        <v>10</v>
      </c>
      <c r="F13" s="25" t="s">
        <v>31</v>
      </c>
      <c r="G13" s="7">
        <v>129</v>
      </c>
      <c r="H13" s="6">
        <v>4.25</v>
      </c>
      <c r="I13" s="7">
        <v>1.65</v>
      </c>
      <c r="J13" s="7">
        <v>21.25</v>
      </c>
    </row>
    <row r="14" spans="1:12" s="2" customFormat="1" ht="29.25" customHeight="1">
      <c r="A14" s="27"/>
      <c r="B14" s="20"/>
      <c r="C14" s="19"/>
      <c r="D14" s="9" t="s">
        <v>23</v>
      </c>
      <c r="E14" s="8" t="s">
        <v>16</v>
      </c>
      <c r="F14" s="25" t="s">
        <v>35</v>
      </c>
      <c r="G14" s="6">
        <v>69.5</v>
      </c>
      <c r="H14" s="6">
        <v>0.6</v>
      </c>
      <c r="I14" s="6">
        <v>0.6</v>
      </c>
      <c r="J14" s="6">
        <v>14.7</v>
      </c>
    </row>
    <row r="15" spans="1:12" s="2" customFormat="1" ht="24" customHeight="1">
      <c r="A15" s="28"/>
      <c r="B15" s="17"/>
      <c r="C15" s="19"/>
      <c r="D15" s="33" t="s">
        <v>17</v>
      </c>
      <c r="E15" s="4">
        <v>762</v>
      </c>
      <c r="F15" s="4">
        <v>90</v>
      </c>
      <c r="G15" s="10">
        <v>937.4</v>
      </c>
      <c r="H15" s="10">
        <v>33</v>
      </c>
      <c r="I15" s="10">
        <v>33.6</v>
      </c>
      <c r="J15" s="10">
        <v>121.5</v>
      </c>
    </row>
    <row r="16" spans="1:12" s="2" customFormat="1" ht="33.75" customHeight="1">
      <c r="A16" s="27" t="s">
        <v>18</v>
      </c>
      <c r="B16" s="23" t="s">
        <v>40</v>
      </c>
      <c r="C16" s="19" t="s">
        <v>51</v>
      </c>
      <c r="D16" s="32" t="s">
        <v>46</v>
      </c>
      <c r="E16" s="8" t="s">
        <v>19</v>
      </c>
      <c r="F16" s="25" t="s">
        <v>47</v>
      </c>
      <c r="G16" s="6">
        <v>9.6</v>
      </c>
      <c r="H16" s="6">
        <v>0.56000000000000005</v>
      </c>
      <c r="I16" s="6">
        <v>0.1</v>
      </c>
      <c r="J16" s="6">
        <v>1.52</v>
      </c>
    </row>
    <row r="17" spans="1:10" s="2" customFormat="1" ht="22.5" customHeight="1">
      <c r="A17" s="20"/>
      <c r="B17" s="23" t="s">
        <v>54</v>
      </c>
      <c r="C17" s="19" t="s">
        <v>65</v>
      </c>
      <c r="D17" s="32" t="s">
        <v>28</v>
      </c>
      <c r="E17" s="5" t="s">
        <v>20</v>
      </c>
      <c r="F17" s="5">
        <v>7.85</v>
      </c>
      <c r="G17" s="6">
        <v>115</v>
      </c>
      <c r="H17" s="6">
        <v>5.6</v>
      </c>
      <c r="I17" s="6">
        <v>4.8</v>
      </c>
      <c r="J17" s="6">
        <v>10.17</v>
      </c>
    </row>
    <row r="18" spans="1:10" s="2" customFormat="1" ht="34.5" customHeight="1">
      <c r="A18" s="20"/>
      <c r="B18" s="23" t="s">
        <v>58</v>
      </c>
      <c r="C18" s="19" t="s">
        <v>66</v>
      </c>
      <c r="D18" s="32" t="s">
        <v>21</v>
      </c>
      <c r="E18" s="37" t="s">
        <v>61</v>
      </c>
      <c r="F18" s="5">
        <v>34.28</v>
      </c>
      <c r="G18" s="6">
        <v>343.9</v>
      </c>
      <c r="H18" s="6">
        <v>16.5</v>
      </c>
      <c r="I18" s="6">
        <v>24.2</v>
      </c>
      <c r="J18" s="6">
        <v>14.3</v>
      </c>
    </row>
    <row r="19" spans="1:10" s="2" customFormat="1" ht="33" customHeight="1">
      <c r="A19" s="20"/>
      <c r="B19" s="23" t="s">
        <v>42</v>
      </c>
      <c r="C19" s="19" t="s">
        <v>59</v>
      </c>
      <c r="D19" s="32" t="s">
        <v>29</v>
      </c>
      <c r="E19" s="5" t="s">
        <v>22</v>
      </c>
      <c r="F19" s="11">
        <v>5.22</v>
      </c>
      <c r="G19" s="12">
        <v>325</v>
      </c>
      <c r="H19" s="13">
        <v>11.46</v>
      </c>
      <c r="I19" s="13">
        <v>8.1199999999999992</v>
      </c>
      <c r="J19" s="12">
        <v>51.52</v>
      </c>
    </row>
    <row r="20" spans="1:10" s="2" customFormat="1" ht="27.75" customHeight="1">
      <c r="A20" s="20"/>
      <c r="B20" s="23" t="s">
        <v>43</v>
      </c>
      <c r="C20" s="19" t="s">
        <v>52</v>
      </c>
      <c r="D20" s="38" t="s">
        <v>45</v>
      </c>
      <c r="E20" s="5" t="s">
        <v>8</v>
      </c>
      <c r="F20" s="5">
        <v>4.2</v>
      </c>
      <c r="G20" s="6">
        <v>77.400000000000006</v>
      </c>
      <c r="H20" s="6">
        <v>0</v>
      </c>
      <c r="I20" s="6">
        <v>0</v>
      </c>
      <c r="J20" s="6">
        <v>19.399999999999999</v>
      </c>
    </row>
    <row r="21" spans="1:10" ht="21.75" customHeight="1">
      <c r="A21" s="20"/>
      <c r="B21" s="23" t="s">
        <v>44</v>
      </c>
      <c r="C21" s="19"/>
      <c r="D21" s="32" t="s">
        <v>9</v>
      </c>
      <c r="E21" s="8" t="s">
        <v>10</v>
      </c>
      <c r="F21" s="25" t="s">
        <v>34</v>
      </c>
      <c r="G21" s="6">
        <v>116.9</v>
      </c>
      <c r="H21" s="7">
        <v>3.95</v>
      </c>
      <c r="I21" s="6">
        <v>0.5</v>
      </c>
      <c r="J21" s="6">
        <v>24.15</v>
      </c>
    </row>
    <row r="22" spans="1:10" ht="20.25" customHeight="1">
      <c r="A22" s="20"/>
      <c r="B22" s="23" t="s">
        <v>48</v>
      </c>
      <c r="C22" s="19"/>
      <c r="D22" s="32" t="s">
        <v>11</v>
      </c>
      <c r="E22" s="8" t="s">
        <v>10</v>
      </c>
      <c r="F22" s="25" t="s">
        <v>31</v>
      </c>
      <c r="G22" s="7">
        <v>129</v>
      </c>
      <c r="H22" s="6">
        <v>4.25</v>
      </c>
      <c r="I22" s="7">
        <v>1.65</v>
      </c>
      <c r="J22" s="7">
        <v>21.25</v>
      </c>
    </row>
    <row r="23" spans="1:10" ht="33.75" customHeight="1">
      <c r="A23" s="41"/>
      <c r="B23" s="49" t="s">
        <v>41</v>
      </c>
      <c r="C23" s="42"/>
      <c r="D23" s="9" t="s">
        <v>25</v>
      </c>
      <c r="E23" s="43" t="s">
        <v>16</v>
      </c>
      <c r="F23" s="48" t="s">
        <v>35</v>
      </c>
      <c r="G23" s="44">
        <v>69.5</v>
      </c>
      <c r="H23" s="44">
        <v>0.6</v>
      </c>
      <c r="I23" s="44">
        <v>0.6</v>
      </c>
      <c r="J23" s="44">
        <v>14.7</v>
      </c>
    </row>
    <row r="24" spans="1:10" ht="33.75" customHeight="1">
      <c r="A24" s="17"/>
      <c r="B24" s="17"/>
      <c r="C24" s="19"/>
      <c r="D24" s="21" t="s">
        <v>17</v>
      </c>
      <c r="E24" s="18">
        <v>1039</v>
      </c>
      <c r="F24" s="18">
        <v>90</v>
      </c>
      <c r="G24" s="22">
        <f>SUM(G16:G22)</f>
        <v>1116.8</v>
      </c>
      <c r="H24" s="22">
        <f>SUM(H16:H22)</f>
        <v>42.320000000000007</v>
      </c>
      <c r="I24" s="22">
        <f>SUM(I16:I22)</f>
        <v>39.369999999999997</v>
      </c>
      <c r="J24" s="22">
        <f>SUM(J16:J22)</f>
        <v>142.31</v>
      </c>
    </row>
    <row r="25" spans="1:10" ht="33.75" customHeight="1">
      <c r="A25" s="17"/>
      <c r="B25" s="17"/>
      <c r="C25" s="19"/>
      <c r="D25" s="45" t="s">
        <v>24</v>
      </c>
      <c r="E25" s="46">
        <f>E15+E24</f>
        <v>1801</v>
      </c>
      <c r="F25" s="18">
        <v>180</v>
      </c>
      <c r="G25" s="47">
        <f>G24+G15</f>
        <v>2054.1999999999998</v>
      </c>
      <c r="H25" s="47">
        <f>H15+H24</f>
        <v>75.320000000000007</v>
      </c>
      <c r="I25" s="47">
        <v>72.900000000000006</v>
      </c>
      <c r="J25" s="47">
        <f>J24+J15</f>
        <v>263.81</v>
      </c>
    </row>
    <row r="26" spans="1:10" ht="33.75" customHeight="1">
      <c r="A26" s="53" t="s">
        <v>50</v>
      </c>
      <c r="B26" s="54"/>
      <c r="C26" s="54"/>
      <c r="D26" s="54"/>
      <c r="E26" s="54"/>
      <c r="F26" s="54"/>
      <c r="G26" s="54"/>
      <c r="H26" s="54"/>
      <c r="I26" s="54"/>
      <c r="J26" s="54"/>
    </row>
  </sheetData>
  <mergeCells count="5">
    <mergeCell ref="A26:J26"/>
    <mergeCell ref="D7:J7"/>
    <mergeCell ref="C5:J5"/>
    <mergeCell ref="H1:I1"/>
    <mergeCell ref="H3:J3"/>
  </mergeCells>
  <pageMargins left="0.75" right="0.75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ZDI</cp:lastModifiedBy>
  <cp:lastPrinted>2024-08-29T05:51:49Z</cp:lastPrinted>
  <dcterms:created xsi:type="dcterms:W3CDTF">2024-08-22T06:54:50Z</dcterms:created>
  <dcterms:modified xsi:type="dcterms:W3CDTF">2024-09-09T18:40:29Z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6C256635CEA54C9C9297368F5C107905_11</vt:lpwstr>
  </property>
  <property fmtid="{D5CDD505-2E9C-101B-9397-08002B2CF9AE}" pid="3" name="KSOProductBuildVer">
    <vt:lpwstr>1049-12.2.0.17562</vt:lpwstr>
  </property>
</Properties>
</file>