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1075" windowHeight="9540"/>
  </bookViews>
  <sheets>
    <sheet name="Лист5" sheetId="1" r:id="rId1"/>
  </sheets>
  <calcPr calcId="145621"/>
</workbook>
</file>

<file path=xl/calcChain.xml><?xml version="1.0" encoding="utf-8"?>
<calcChain xmlns="http://schemas.openxmlformats.org/spreadsheetml/2006/main">
  <c r="G13" i="1" l="1"/>
  <c r="H13" i="1"/>
  <c r="I13" i="1"/>
  <c r="J13" i="1"/>
  <c r="G22" i="1"/>
  <c r="H22" i="1"/>
  <c r="I22" i="1"/>
  <c r="I23" i="1" s="1"/>
  <c r="J22" i="1"/>
  <c r="J23" i="1" s="1"/>
  <c r="E23" i="1"/>
  <c r="G23" i="1"/>
  <c r="H23" i="1"/>
</calcChain>
</file>

<file path=xl/sharedStrings.xml><?xml version="1.0" encoding="utf-8"?>
<sst xmlns="http://schemas.openxmlformats.org/spreadsheetml/2006/main" count="80" uniqueCount="69">
  <si>
    <t>Экономист по ценам                          Миргородская Л.А.                      Зав.производством _______________  ________________________</t>
  </si>
  <si>
    <t>Всего за день:</t>
  </si>
  <si>
    <t>Итого за прием пищи:</t>
  </si>
  <si>
    <t>1/150</t>
  </si>
  <si>
    <t xml:space="preserve">ФРУКТЫ сезонные калиброванные (яблоко 1 шт) </t>
  </si>
  <si>
    <t>фрукты</t>
  </si>
  <si>
    <t>1/50</t>
  </si>
  <si>
    <t>ХЛЕБ РЖАНОЙ</t>
  </si>
  <si>
    <t>хлеб рж.</t>
  </si>
  <si>
    <t>ХЛЕБ ПШЕНИЧНЫЙ</t>
  </si>
  <si>
    <t>хлеб пш.</t>
  </si>
  <si>
    <t>1/200</t>
  </si>
  <si>
    <t>КОМПОТ ИЗ СМЕСИ СУХОФРУКТОВ</t>
  </si>
  <si>
    <t>№ 349 2015г.</t>
  </si>
  <si>
    <t>напитки</t>
  </si>
  <si>
    <t>1/90/270</t>
  </si>
  <si>
    <t>ПЛОВ ИЗ ПТИЦЫ</t>
  </si>
  <si>
    <t>№ 291 2015г.</t>
  </si>
  <si>
    <t>2блюдо</t>
  </si>
  <si>
    <t>1/250</t>
  </si>
  <si>
    <t>ЩИ ИЗ СВЕЖЕЙ КАПУСТЫ с картофелем</t>
  </si>
  <si>
    <t>№ 88 2015г.</t>
  </si>
  <si>
    <t>1блюдо</t>
  </si>
  <si>
    <t>1/60</t>
  </si>
  <si>
    <t>ОВОЩИ НАТУРАЛЬНЫЕ СВЕЖИЕ (ОГУРЦЫ)</t>
  </si>
  <si>
    <t>№ 71 2015г.</t>
  </si>
  <si>
    <t>овощи</t>
  </si>
  <si>
    <t>Обед</t>
  </si>
  <si>
    <t>23,1</t>
  </si>
  <si>
    <t>ФРУКТЫ сезонные калиброванные (яблоко 1 шт)</t>
  </si>
  <si>
    <t>3,95</t>
  </si>
  <si>
    <t>хлеб рж</t>
  </si>
  <si>
    <t>3,46</t>
  </si>
  <si>
    <t>хлеб пш</t>
  </si>
  <si>
    <t>КАКАО С МОЛОКОМ</t>
  </si>
  <si>
    <t>№ 382 2015г.</t>
  </si>
  <si>
    <t>32,19</t>
  </si>
  <si>
    <t>200/80</t>
  </si>
  <si>
    <t>ЗАПЕКАНКА ИЗ ТВОРОГА С МОРКОВЬЮ И С МОЛОКОМ СГУЩЕННЫМ</t>
  </si>
  <si>
    <t>№ 224 2015г.</t>
  </si>
  <si>
    <t>из творог</t>
  </si>
  <si>
    <t>9,18</t>
  </si>
  <si>
    <t>1/15</t>
  </si>
  <si>
    <t>СЫР "РОССИЙСКИЙ"  (порциями)</t>
  </si>
  <si>
    <t>№ 15 2015г.</t>
  </si>
  <si>
    <t>гастрон</t>
  </si>
  <si>
    <t>10,22</t>
  </si>
  <si>
    <t>1/10</t>
  </si>
  <si>
    <t>МАСЛО СЛИВОЧНОЕ "Крестьянское" 72,5% (порциями)</t>
  </si>
  <si>
    <t>№ 14 2015г.</t>
  </si>
  <si>
    <t>Завтрак</t>
  </si>
  <si>
    <t>Углеводы, г</t>
  </si>
  <si>
    <t>Жиры, г</t>
  </si>
  <si>
    <t>Белки, г</t>
  </si>
  <si>
    <t>Энергети-ческая ценность, ккал</t>
  </si>
  <si>
    <t>Цена</t>
  </si>
  <si>
    <t>Вес блюда</t>
  </si>
  <si>
    <t>Наименование блюда</t>
  </si>
  <si>
    <t>№ рецепт</t>
  </si>
  <si>
    <t>Раздел</t>
  </si>
  <si>
    <t>Прием пищи</t>
  </si>
  <si>
    <t>Дата</t>
  </si>
  <si>
    <t>Отд./корп</t>
  </si>
  <si>
    <t>МАОУ лицей № 17 г. СтаврополяМАОУ лицей № 17 г. Ставрополя</t>
  </si>
  <si>
    <t>Школа</t>
  </si>
  <si>
    <t xml:space="preserve">__________ </t>
  </si>
  <si>
    <t>Директор   _________</t>
  </si>
  <si>
    <t>МЕНЮ</t>
  </si>
  <si>
    <t>Утверждаю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</si>
</sst>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0.0;\-#\ ##0.0"/>
    <numFmt numFmtId="165" formatCode="#\ ##0.00;\-#\ ##0.00"/>
    <numFmt numFmtId="166" formatCode="#,##0.0;\-#,##0.0"/>
    <numFmt numFmtId="167" formatCode="dd\.mm\.yyyy"/>
  </numFmts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9.5"/>
      <color rgb="FF000000"/>
      <name val="Times New Roman"/>
      <charset val="204"/>
    </font>
    <font>
      <sz val="10"/>
      <color indexed="8"/>
      <name val="Times New Roman"/>
      <family val="1"/>
      <charset val="204"/>
    </font>
    <font>
      <sz val="10"/>
      <name val="Times New Roman"/>
      <charset val="204"/>
    </font>
    <font>
      <sz val="10"/>
      <color indexed="59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indexed="8"/>
      <name val="Arial"/>
      <charset val="204"/>
    </font>
    <font>
      <sz val="11"/>
      <color indexed="8"/>
      <name val="Calibri"/>
      <charset val="204"/>
    </font>
    <font>
      <sz val="10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1" fillId="6" borderId="0">
      <alignment horizontal="left" vertical="top"/>
    </xf>
    <xf numFmtId="0" fontId="11" fillId="6" borderId="0">
      <alignment horizontal="left" vertical="top"/>
    </xf>
    <xf numFmtId="0" fontId="12" fillId="0" borderId="0"/>
    <xf numFmtId="0" fontId="13" fillId="0" borderId="0"/>
  </cellStyleXfs>
  <cellXfs count="50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1" xfId="0" applyBorder="1">
      <alignment vertical="center"/>
    </xf>
    <xf numFmtId="0" fontId="3" fillId="2" borderId="1" xfId="0" applyFont="1" applyFill="1" applyBorder="1" applyAlignment="1"/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0" fontId="2" fillId="2" borderId="4" xfId="0" applyFont="1" applyFill="1" applyBorder="1" applyAlignment="1"/>
    <xf numFmtId="164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2" fillId="3" borderId="0" xfId="0" applyFont="1" applyFill="1" applyAlignment="1"/>
    <xf numFmtId="164" fontId="5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3" fillId="3" borderId="4" xfId="0" applyFont="1" applyFill="1" applyBorder="1" applyAlignment="1"/>
    <xf numFmtId="0" fontId="2" fillId="3" borderId="4" xfId="0" applyFont="1" applyFill="1" applyBorder="1" applyAlignment="1"/>
    <xf numFmtId="165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/>
    <xf numFmtId="164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center" vertical="center" wrapText="1"/>
    </xf>
    <xf numFmtId="49" fontId="0" fillId="4" borderId="4" xfId="0" applyNumberFormat="1" applyFill="1" applyBorder="1" applyAlignment="1" applyProtection="1">
      <protection locked="0"/>
    </xf>
    <xf numFmtId="0" fontId="0" fillId="0" borderId="4" xfId="0" applyBorder="1" applyAlignment="1"/>
    <xf numFmtId="49" fontId="1" fillId="4" borderId="4" xfId="0" applyNumberFormat="1" applyFont="1" applyFill="1" applyBorder="1" applyAlignment="1" applyProtection="1">
      <protection locked="0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/>
    </xf>
    <xf numFmtId="0" fontId="3" fillId="3" borderId="0" xfId="0" applyFont="1" applyFill="1" applyAlignment="1"/>
    <xf numFmtId="0" fontId="9" fillId="5" borderId="4" xfId="0" applyFont="1" applyFill="1" applyBorder="1" applyAlignment="1">
      <alignment wrapText="1"/>
    </xf>
    <xf numFmtId="167" fontId="0" fillId="4" borderId="8" xfId="0" applyNumberFormat="1" applyFill="1" applyBorder="1" applyAlignment="1" applyProtection="1">
      <protection locked="0"/>
    </xf>
    <xf numFmtId="0" fontId="0" fillId="0" borderId="0" xfId="0" applyAlignment="1"/>
    <xf numFmtId="49" fontId="0" fillId="4" borderId="8" xfId="0" applyNumberFormat="1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10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10" fillId="0" borderId="0" xfId="0" applyFont="1" applyAlignment="1"/>
  </cellXfs>
  <cellStyles count="5">
    <cellStyle name="S0" xfId="1"/>
    <cellStyle name="S1 6" xfId="2"/>
    <cellStyle name="Обычный" xfId="0" builtinId="0"/>
    <cellStyle name="Обычный 2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J4" sqref="J4"/>
    </sheetView>
  </sheetViews>
  <sheetFormatPr defaultRowHeight="15"/>
  <cols>
    <col min="4" max="4" width="15.28515625" customWidth="1"/>
    <col min="10" max="10" width="15.85546875" customWidth="1"/>
    <col min="11" max="11" width="15.140625" customWidth="1"/>
  </cols>
  <sheetData>
    <row r="1" spans="1:11">
      <c r="A1" s="46"/>
      <c r="B1" s="47"/>
      <c r="C1" s="47"/>
      <c r="D1" s="41"/>
      <c r="E1" s="41"/>
      <c r="F1" s="41"/>
      <c r="G1" s="41"/>
      <c r="H1" s="48" t="s">
        <v>68</v>
      </c>
      <c r="I1" s="48"/>
      <c r="J1" s="48"/>
      <c r="K1" s="48"/>
    </row>
    <row r="2" spans="1:11" ht="15.75">
      <c r="A2" s="46"/>
      <c r="B2" s="47"/>
      <c r="C2" s="47"/>
      <c r="D2" s="49" t="s">
        <v>67</v>
      </c>
      <c r="E2" s="41"/>
      <c r="F2" s="41"/>
      <c r="G2" s="41"/>
      <c r="H2" s="48" t="s">
        <v>66</v>
      </c>
      <c r="I2" s="48"/>
      <c r="J2" s="41" t="s">
        <v>65</v>
      </c>
      <c r="K2" s="1"/>
    </row>
    <row r="3" spans="1:11">
      <c r="A3" s="46"/>
      <c r="B3" s="47"/>
      <c r="C3" s="47"/>
      <c r="D3" s="41"/>
      <c r="E3" s="41"/>
      <c r="F3" s="41"/>
      <c r="G3" s="41"/>
      <c r="H3" s="41"/>
      <c r="I3" s="41"/>
      <c r="J3" s="41"/>
      <c r="K3" s="1"/>
    </row>
    <row r="4" spans="1:11">
      <c r="A4" s="46" t="s">
        <v>64</v>
      </c>
      <c r="B4" s="45" t="s">
        <v>63</v>
      </c>
      <c r="C4" s="44"/>
      <c r="D4" s="43"/>
      <c r="E4" s="41" t="s">
        <v>62</v>
      </c>
      <c r="F4" s="42"/>
      <c r="G4" s="41"/>
      <c r="H4" s="41"/>
      <c r="I4" s="41" t="s">
        <v>61</v>
      </c>
      <c r="J4" s="40">
        <v>45554</v>
      </c>
      <c r="K4" s="14"/>
    </row>
    <row r="5" spans="1:11" ht="51">
      <c r="A5" s="38" t="s">
        <v>60</v>
      </c>
      <c r="B5" s="27" t="s">
        <v>59</v>
      </c>
      <c r="C5" s="39" t="s">
        <v>58</v>
      </c>
      <c r="D5" s="29" t="s">
        <v>57</v>
      </c>
      <c r="E5" s="29" t="s">
        <v>56</v>
      </c>
      <c r="F5" s="29" t="s">
        <v>55</v>
      </c>
      <c r="G5" s="7" t="s">
        <v>54</v>
      </c>
      <c r="H5" s="7" t="s">
        <v>53</v>
      </c>
      <c r="I5" s="7" t="s">
        <v>52</v>
      </c>
      <c r="J5" s="7" t="s">
        <v>51</v>
      </c>
      <c r="K5" s="14"/>
    </row>
    <row r="6" spans="1:11" ht="63.75">
      <c r="A6" s="38" t="s">
        <v>50</v>
      </c>
      <c r="B6" s="27" t="s">
        <v>45</v>
      </c>
      <c r="C6" s="24" t="s">
        <v>49</v>
      </c>
      <c r="D6" s="22" t="s">
        <v>48</v>
      </c>
      <c r="E6" s="16" t="s">
        <v>47</v>
      </c>
      <c r="F6" s="16" t="s">
        <v>46</v>
      </c>
      <c r="G6" s="15">
        <v>66</v>
      </c>
      <c r="H6" s="15">
        <v>0.08</v>
      </c>
      <c r="I6" s="15">
        <v>7.2</v>
      </c>
      <c r="J6" s="15">
        <v>0.1</v>
      </c>
      <c r="K6" s="14"/>
    </row>
    <row r="7" spans="1:11" ht="38.25">
      <c r="A7" s="38"/>
      <c r="B7" s="27" t="s">
        <v>45</v>
      </c>
      <c r="C7" s="24" t="s">
        <v>44</v>
      </c>
      <c r="D7" s="22" t="s">
        <v>43</v>
      </c>
      <c r="E7" s="16" t="s">
        <v>42</v>
      </c>
      <c r="F7" s="16" t="s">
        <v>41</v>
      </c>
      <c r="G7" s="15">
        <v>54</v>
      </c>
      <c r="H7" s="15">
        <v>3.48</v>
      </c>
      <c r="I7" s="15">
        <v>4.4000000000000004</v>
      </c>
      <c r="J7" s="15">
        <v>0</v>
      </c>
      <c r="K7" s="14"/>
    </row>
    <row r="8" spans="1:11" ht="75">
      <c r="A8" s="37"/>
      <c r="B8" s="36" t="s">
        <v>40</v>
      </c>
      <c r="C8" s="24" t="s">
        <v>39</v>
      </c>
      <c r="D8" s="35" t="s">
        <v>38</v>
      </c>
      <c r="E8" s="34" t="s">
        <v>37</v>
      </c>
      <c r="F8" s="33" t="s">
        <v>36</v>
      </c>
      <c r="G8" s="32">
        <v>732</v>
      </c>
      <c r="H8" s="32">
        <v>29.2</v>
      </c>
      <c r="I8" s="32">
        <v>27.6</v>
      </c>
      <c r="J8" s="31">
        <v>91.6</v>
      </c>
      <c r="K8" s="14"/>
    </row>
    <row r="9" spans="1:11" ht="25.5">
      <c r="A9" s="20"/>
      <c r="B9" s="20" t="s">
        <v>14</v>
      </c>
      <c r="C9" s="24" t="s">
        <v>35</v>
      </c>
      <c r="D9" s="22" t="s">
        <v>34</v>
      </c>
      <c r="E9" s="23" t="s">
        <v>11</v>
      </c>
      <c r="F9" s="23">
        <v>7.9</v>
      </c>
      <c r="G9" s="15">
        <v>134</v>
      </c>
      <c r="H9" s="15">
        <v>2.9</v>
      </c>
      <c r="I9" s="15">
        <v>2.5</v>
      </c>
      <c r="J9" s="15">
        <v>24.8</v>
      </c>
      <c r="K9" s="14"/>
    </row>
    <row r="10" spans="1:11" ht="25.5">
      <c r="A10" s="20"/>
      <c r="B10" s="20" t="s">
        <v>33</v>
      </c>
      <c r="C10" s="30"/>
      <c r="D10" s="22" t="s">
        <v>9</v>
      </c>
      <c r="E10" s="16" t="s">
        <v>6</v>
      </c>
      <c r="F10" s="16" t="s">
        <v>32</v>
      </c>
      <c r="G10" s="15">
        <v>116.9</v>
      </c>
      <c r="H10" s="21">
        <v>3.95</v>
      </c>
      <c r="I10" s="15">
        <v>0.5</v>
      </c>
      <c r="J10" s="15">
        <v>24.15</v>
      </c>
      <c r="K10" s="14"/>
    </row>
    <row r="11" spans="1:11">
      <c r="A11" s="20"/>
      <c r="B11" s="20" t="s">
        <v>31</v>
      </c>
      <c r="C11" s="30"/>
      <c r="D11" s="22" t="s">
        <v>7</v>
      </c>
      <c r="E11" s="16" t="s">
        <v>6</v>
      </c>
      <c r="F11" s="16" t="s">
        <v>30</v>
      </c>
      <c r="G11" s="21">
        <v>129</v>
      </c>
      <c r="H11" s="15">
        <v>4.25</v>
      </c>
      <c r="I11" s="21">
        <v>1.65</v>
      </c>
      <c r="J11" s="21">
        <v>21.25</v>
      </c>
      <c r="K11" s="14"/>
    </row>
    <row r="12" spans="1:11" ht="51">
      <c r="A12" s="20"/>
      <c r="B12" s="19" t="s">
        <v>5</v>
      </c>
      <c r="C12" s="8"/>
      <c r="D12" s="18" t="s">
        <v>29</v>
      </c>
      <c r="E12" s="16" t="s">
        <v>3</v>
      </c>
      <c r="F12" s="16" t="s">
        <v>28</v>
      </c>
      <c r="G12" s="15">
        <v>69.5</v>
      </c>
      <c r="H12" s="15">
        <v>0.6</v>
      </c>
      <c r="I12" s="15">
        <v>0.6</v>
      </c>
      <c r="J12" s="15">
        <v>14.7</v>
      </c>
      <c r="K12" s="14"/>
    </row>
    <row r="13" spans="1:11" ht="25.5">
      <c r="A13" s="9"/>
      <c r="B13" s="9"/>
      <c r="C13" s="8"/>
      <c r="D13" s="13" t="s">
        <v>2</v>
      </c>
      <c r="E13" s="29">
        <v>755</v>
      </c>
      <c r="F13" s="29">
        <v>90</v>
      </c>
      <c r="G13" s="28">
        <f>SUM(G4:G12)</f>
        <v>1301.4000000000001</v>
      </c>
      <c r="H13" s="28">
        <f>SUM(H4:H12)</f>
        <v>44.46</v>
      </c>
      <c r="I13" s="28">
        <f>SUM(I4:I12)</f>
        <v>44.45</v>
      </c>
      <c r="J13" s="28">
        <f>SUM(J4:J12)</f>
        <v>45730.6</v>
      </c>
      <c r="K13" s="1"/>
    </row>
    <row r="14" spans="1:11">
      <c r="A14" s="27" t="s">
        <v>27</v>
      </c>
      <c r="B14" s="9"/>
      <c r="C14" s="8"/>
      <c r="D14" s="26"/>
      <c r="E14" s="26"/>
      <c r="F14" s="26"/>
      <c r="G14" s="26"/>
      <c r="H14" s="26"/>
      <c r="I14" s="26"/>
      <c r="J14" s="26"/>
      <c r="K14" s="1"/>
    </row>
    <row r="15" spans="1:11" ht="51">
      <c r="A15" s="20"/>
      <c r="B15" s="19" t="s">
        <v>26</v>
      </c>
      <c r="C15" s="24" t="s">
        <v>25</v>
      </c>
      <c r="D15" s="22" t="s">
        <v>24</v>
      </c>
      <c r="E15" s="16" t="s">
        <v>23</v>
      </c>
      <c r="F15" s="16"/>
      <c r="G15" s="15">
        <v>9.6</v>
      </c>
      <c r="H15" s="15">
        <v>0.56000000000000005</v>
      </c>
      <c r="I15" s="15">
        <v>0.1</v>
      </c>
      <c r="J15" s="15">
        <v>1.52</v>
      </c>
      <c r="K15" s="14"/>
    </row>
    <row r="16" spans="1:11" ht="38.25">
      <c r="A16" s="20"/>
      <c r="B16" s="19" t="s">
        <v>22</v>
      </c>
      <c r="C16" s="24" t="s">
        <v>21</v>
      </c>
      <c r="D16" s="22" t="s">
        <v>20</v>
      </c>
      <c r="E16" s="23" t="s">
        <v>19</v>
      </c>
      <c r="F16" s="23"/>
      <c r="G16" s="15">
        <v>83.2</v>
      </c>
      <c r="H16" s="15">
        <v>2</v>
      </c>
      <c r="I16" s="15">
        <v>6.1</v>
      </c>
      <c r="J16" s="15">
        <v>7</v>
      </c>
      <c r="K16" s="14"/>
    </row>
    <row r="17" spans="1:11" ht="25.5">
      <c r="A17" s="20"/>
      <c r="B17" s="19" t="s">
        <v>18</v>
      </c>
      <c r="C17" s="24" t="s">
        <v>17</v>
      </c>
      <c r="D17" s="22" t="s">
        <v>16</v>
      </c>
      <c r="E17" s="25" t="s">
        <v>15</v>
      </c>
      <c r="F17" s="25"/>
      <c r="G17" s="15">
        <v>454</v>
      </c>
      <c r="H17" s="15">
        <v>25.4</v>
      </c>
      <c r="I17" s="15">
        <v>14.8</v>
      </c>
      <c r="J17" s="15">
        <v>54.68</v>
      </c>
      <c r="K17" s="14"/>
    </row>
    <row r="18" spans="1:11" ht="38.25">
      <c r="A18" s="20"/>
      <c r="B18" s="19" t="s">
        <v>14</v>
      </c>
      <c r="C18" s="24" t="s">
        <v>13</v>
      </c>
      <c r="D18" s="22" t="s">
        <v>12</v>
      </c>
      <c r="E18" s="23" t="s">
        <v>11</v>
      </c>
      <c r="F18" s="23"/>
      <c r="G18" s="15">
        <v>77.400000000000006</v>
      </c>
      <c r="H18" s="15">
        <v>0</v>
      </c>
      <c r="I18" s="15">
        <v>0</v>
      </c>
      <c r="J18" s="15">
        <v>19.399999999999999</v>
      </c>
      <c r="K18" s="14"/>
    </row>
    <row r="19" spans="1:11" ht="25.5">
      <c r="A19" s="20"/>
      <c r="B19" s="19" t="s">
        <v>10</v>
      </c>
      <c r="C19" s="8"/>
      <c r="D19" s="22" t="s">
        <v>9</v>
      </c>
      <c r="E19" s="16" t="s">
        <v>6</v>
      </c>
      <c r="F19" s="16"/>
      <c r="G19" s="15">
        <v>116.9</v>
      </c>
      <c r="H19" s="21">
        <v>3.95</v>
      </c>
      <c r="I19" s="15">
        <v>0.5</v>
      </c>
      <c r="J19" s="15">
        <v>24.15</v>
      </c>
      <c r="K19" s="14"/>
    </row>
    <row r="20" spans="1:11">
      <c r="A20" s="20"/>
      <c r="B20" s="19" t="s">
        <v>8</v>
      </c>
      <c r="C20" s="8"/>
      <c r="D20" s="22" t="s">
        <v>7</v>
      </c>
      <c r="E20" s="17" t="s">
        <v>6</v>
      </c>
      <c r="F20" s="16"/>
      <c r="G20" s="21">
        <v>129</v>
      </c>
      <c r="H20" s="15">
        <v>4.25</v>
      </c>
      <c r="I20" s="21">
        <v>1.65</v>
      </c>
      <c r="J20" s="21">
        <v>21.25</v>
      </c>
      <c r="K20" s="14"/>
    </row>
    <row r="21" spans="1:11" ht="51">
      <c r="A21" s="20"/>
      <c r="B21" s="19" t="s">
        <v>5</v>
      </c>
      <c r="C21" s="8"/>
      <c r="D21" s="18" t="s">
        <v>4</v>
      </c>
      <c r="E21" s="17" t="s">
        <v>3</v>
      </c>
      <c r="F21" s="16"/>
      <c r="G21" s="15">
        <v>69.5</v>
      </c>
      <c r="H21" s="15">
        <v>0.6</v>
      </c>
      <c r="I21" s="15">
        <v>0.6</v>
      </c>
      <c r="J21" s="15">
        <v>14.7</v>
      </c>
      <c r="K21" s="14"/>
    </row>
    <row r="22" spans="1:11" ht="25.5">
      <c r="A22" s="9"/>
      <c r="B22" s="9"/>
      <c r="C22" s="8"/>
      <c r="D22" s="13" t="s">
        <v>2</v>
      </c>
      <c r="E22" s="12">
        <v>1010</v>
      </c>
      <c r="F22" s="11"/>
      <c r="G22" s="10">
        <f>SUM(G15:G20)</f>
        <v>870.09999999999991</v>
      </c>
      <c r="H22" s="10">
        <f>SUM(H15:H20)</f>
        <v>36.159999999999997</v>
      </c>
      <c r="I22" s="10">
        <f>SUM(I15:I20)</f>
        <v>23.15</v>
      </c>
      <c r="J22" s="10">
        <f>SUM(J15:J20)</f>
        <v>128</v>
      </c>
      <c r="K22" s="1"/>
    </row>
    <row r="23" spans="1:11">
      <c r="A23" s="9"/>
      <c r="B23" s="9"/>
      <c r="C23" s="8"/>
      <c r="D23" s="7" t="s">
        <v>1</v>
      </c>
      <c r="E23" s="6">
        <f>E13+E22</f>
        <v>1765</v>
      </c>
      <c r="F23" s="5"/>
      <c r="G23" s="4">
        <f>G22+G13</f>
        <v>2171.5</v>
      </c>
      <c r="H23" s="4">
        <f>H22+H13</f>
        <v>80.62</v>
      </c>
      <c r="I23" s="4">
        <f>I22+I13</f>
        <v>67.599999999999994</v>
      </c>
      <c r="J23" s="4">
        <f>J22+J13</f>
        <v>45858.6</v>
      </c>
      <c r="K23" s="1"/>
    </row>
    <row r="24" spans="1:11">
      <c r="A24" s="3" t="s">
        <v>0</v>
      </c>
      <c r="B24" s="2"/>
      <c r="C24" s="2"/>
      <c r="D24" s="2"/>
      <c r="E24" s="2"/>
      <c r="F24" s="2"/>
      <c r="G24" s="2"/>
      <c r="H24" s="2"/>
      <c r="I24" s="2"/>
      <c r="J24" s="2"/>
      <c r="K24" s="1"/>
    </row>
  </sheetData>
  <mergeCells count="5">
    <mergeCell ref="H1:K1"/>
    <mergeCell ref="H2:I2"/>
    <mergeCell ref="B4:D4"/>
    <mergeCell ref="D14:J14"/>
    <mergeCell ref="A24:J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ZDI</dc:creator>
  <cp:lastModifiedBy>ZDI</cp:lastModifiedBy>
  <dcterms:created xsi:type="dcterms:W3CDTF">2024-09-17T06:57:01Z</dcterms:created>
  <dcterms:modified xsi:type="dcterms:W3CDTF">2024-09-17T06:57:16Z</dcterms:modified>
</cp:coreProperties>
</file>