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075" windowHeight="9540"/>
  </bookViews>
  <sheets>
    <sheet name="Лист6" sheetId="1" r:id="rId1"/>
  </sheets>
  <calcPr calcId="145621"/>
</workbook>
</file>

<file path=xl/calcChain.xml><?xml version="1.0" encoding="utf-8"?>
<calcChain xmlns="http://schemas.openxmlformats.org/spreadsheetml/2006/main">
  <c r="H13" i="1" l="1"/>
  <c r="G23" i="1"/>
  <c r="H23" i="1"/>
  <c r="I23" i="1"/>
  <c r="J23" i="1"/>
  <c r="J24" i="1" s="1"/>
  <c r="E24" i="1"/>
  <c r="G24" i="1"/>
  <c r="H24" i="1"/>
  <c r="I24" i="1"/>
</calcChain>
</file>

<file path=xl/sharedStrings.xml><?xml version="1.0" encoding="utf-8"?>
<sst xmlns="http://schemas.openxmlformats.org/spreadsheetml/2006/main" count="87" uniqueCount="70">
  <si>
    <t>Экономист по ценам                          Миргородская Л.А.                      Зав.производством _______________  ________________________</t>
  </si>
  <si>
    <t>Всего за день:</t>
  </si>
  <si>
    <t>Итого за прием пищи:</t>
  </si>
  <si>
    <t>23,1</t>
  </si>
  <si>
    <t>1/150</t>
  </si>
  <si>
    <t xml:space="preserve">ФРУКТЫ сезонные калиброванные (яблоко 1 шт) </t>
  </si>
  <si>
    <t>фрукты</t>
  </si>
  <si>
    <t>3,95</t>
  </si>
  <si>
    <t>1/50</t>
  </si>
  <si>
    <t>ХЛЕБ РЖАНОЙ</t>
  </si>
  <si>
    <t>хлеб рж.</t>
  </si>
  <si>
    <t>3,46</t>
  </si>
  <si>
    <t>ХЛЕБ ПШЕНИЧНЫЙ</t>
  </si>
  <si>
    <t>хлеб пш.</t>
  </si>
  <si>
    <t>1/200</t>
  </si>
  <si>
    <t>НАПИТОК ИЗ ПЛОДОВ ШИПОВНИКА</t>
  </si>
  <si>
    <t>№ 388 2015г.</t>
  </si>
  <si>
    <t>напитки</t>
  </si>
  <si>
    <t>1/180</t>
  </si>
  <si>
    <t>КАРТОФЕЛЬНОЕ ПЮРЕ с маслом сливочным "Крестьянским" 72,5%</t>
  </si>
  <si>
    <t>№ 312 2015г.</t>
  </si>
  <si>
    <t>гарнир</t>
  </si>
  <si>
    <t>90/5</t>
  </si>
  <si>
    <t>ЗРАЗЫ рубленые из мяса говядины с маслом сливочным "Крестьянским" 72,5%</t>
  </si>
  <si>
    <t>№ 274 2015г.</t>
  </si>
  <si>
    <t>2блюдо</t>
  </si>
  <si>
    <t>1/250</t>
  </si>
  <si>
    <t>СУП С МАКАРОННЫМИ ИЗДЕЛИЯМИ  И КАРТОФЕЛЕМ</t>
  </si>
  <si>
    <t>№ 112 2015г.</t>
  </si>
  <si>
    <t>1блюдо</t>
  </si>
  <si>
    <t>8,95</t>
  </si>
  <si>
    <t>1/60</t>
  </si>
  <si>
    <t>ОВОЩИ НАТУРАЛЬНЫЕ СВЕЖИЕ (ПОМИДОРЫ)</t>
  </si>
  <si>
    <t>№ 71 2015г.</t>
  </si>
  <si>
    <t>овощи</t>
  </si>
  <si>
    <t>Обед</t>
  </si>
  <si>
    <t>90</t>
  </si>
  <si>
    <t>200/15/7</t>
  </si>
  <si>
    <t>ЧАЙ С САХАРОМ ЛИМОНОМ</t>
  </si>
  <si>
    <t>№ 377 2015г.</t>
  </si>
  <si>
    <t>90/270</t>
  </si>
  <si>
    <t>РАГУ ИЗ ПТИЦЫ</t>
  </si>
  <si>
    <t>№ 289 2015г.</t>
  </si>
  <si>
    <t>горячее</t>
  </si>
  <si>
    <t>7,94</t>
  </si>
  <si>
    <t>ОВОЩИ НАТУРАЛЬНЫЕ СВЕЖИЕ (ОГУРЦЫ)</t>
  </si>
  <si>
    <t>10,22</t>
  </si>
  <si>
    <t>1/10</t>
  </si>
  <si>
    <t>МАСЛО СЛИВОЧНОЕ "Крестьянское" 72,5% (порциями)</t>
  </si>
  <si>
    <t>№ 14 2015г.</t>
  </si>
  <si>
    <t>гастрон</t>
  </si>
  <si>
    <t>Завтрак</t>
  </si>
  <si>
    <t>Углеводы, г</t>
  </si>
  <si>
    <t>Жиры, г</t>
  </si>
  <si>
    <t>Белки, г</t>
  </si>
  <si>
    <t>Энергети-ческая ценность, ккал</t>
  </si>
  <si>
    <t>Цена</t>
  </si>
  <si>
    <t>Вес блюда</t>
  </si>
  <si>
    <t>Наименование блюда</t>
  </si>
  <si>
    <t>№ рецепт</t>
  </si>
  <si>
    <t>Раздел</t>
  </si>
  <si>
    <t>Прием пищи</t>
  </si>
  <si>
    <t>Дата</t>
  </si>
  <si>
    <t>Отд./корп</t>
  </si>
  <si>
    <t>МАОУ лицей № 17 г. Ставрополя</t>
  </si>
  <si>
    <t>Школа</t>
  </si>
  <si>
    <t xml:space="preserve">__________ </t>
  </si>
  <si>
    <t>Директор   _________</t>
  </si>
  <si>
    <t>МЕНЮ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</si>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</sst>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;\-#\ ##0.0"/>
    <numFmt numFmtId="165" formatCode="#\ ##0.00;\-#\ ##0.00"/>
    <numFmt numFmtId="166" formatCode="dd\.mm\.yyyy"/>
  </numFmts>
  <fonts count="13">
    <font>
      <sz val="11"/>
      <color theme="1"/>
      <name val="Calibri"/>
      <charset val="134"/>
      <scheme val="minor"/>
    </font>
    <font>
      <sz val="10"/>
      <color indexed="8"/>
      <name val="Calibri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charset val="204"/>
    </font>
    <font>
      <sz val="9"/>
      <color indexed="8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1"/>
      <color indexed="8"/>
      <name val="Calibri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0" fillId="6" borderId="0">
      <alignment horizontal="left" vertical="top"/>
    </xf>
    <xf numFmtId="0" fontId="10" fillId="6" borderId="0">
      <alignment horizontal="left" vertical="top"/>
    </xf>
    <xf numFmtId="0" fontId="11" fillId="0" borderId="0"/>
    <xf numFmtId="0" fontId="12" fillId="0" borderId="0"/>
  </cellStyleXfs>
  <cellXfs count="4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1" xfId="0" applyBorder="1">
      <alignment vertical="center"/>
    </xf>
    <xf numFmtId="0" fontId="2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/>
    <xf numFmtId="164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2" fillId="3" borderId="2" xfId="0" applyFont="1" applyFill="1" applyBorder="1" applyAlignment="1"/>
    <xf numFmtId="0" fontId="1" fillId="3" borderId="2" xfId="0" applyFont="1" applyFill="1" applyBorder="1" applyAlignment="1"/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3" borderId="0" xfId="0" applyFont="1" applyFill="1" applyAlignment="1"/>
    <xf numFmtId="0" fontId="8" fillId="4" borderId="2" xfId="0" applyFont="1" applyFill="1" applyBorder="1" applyAlignment="1">
      <alignment wrapText="1"/>
    </xf>
    <xf numFmtId="166" fontId="0" fillId="5" borderId="7" xfId="0" applyNumberFormat="1" applyFill="1" applyBorder="1" applyAlignment="1" applyProtection="1">
      <protection locked="0"/>
    </xf>
    <xf numFmtId="0" fontId="0" fillId="0" borderId="0" xfId="0" applyAlignment="1"/>
    <xf numFmtId="49" fontId="0" fillId="5" borderId="7" xfId="0" applyNumberFormat="1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5" borderId="9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9" fillId="0" borderId="0" xfId="0" applyFont="1" applyAlignment="1"/>
  </cellXfs>
  <cellStyles count="5">
    <cellStyle name="S0" xfId="1"/>
    <cellStyle name="S1 6" xfId="2"/>
    <cellStyle name="Обычный" xfId="0" builtinId="0"/>
    <cellStyle name="Обычный 2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4" sqref="J4"/>
    </sheetView>
  </sheetViews>
  <sheetFormatPr defaultRowHeight="15"/>
  <cols>
    <col min="4" max="4" width="13.5703125" customWidth="1"/>
    <col min="10" max="10" width="12.28515625" customWidth="1"/>
  </cols>
  <sheetData>
    <row r="1" spans="1:11">
      <c r="A1" s="39"/>
      <c r="B1" s="40"/>
      <c r="C1" s="40"/>
      <c r="D1" s="34"/>
      <c r="E1" s="34"/>
      <c r="F1" s="34"/>
      <c r="G1" s="34"/>
      <c r="H1" s="41" t="s">
        <v>69</v>
      </c>
      <c r="I1" s="41"/>
      <c r="J1" s="41"/>
      <c r="K1" s="41"/>
    </row>
    <row r="2" spans="1:11" ht="18.75">
      <c r="A2" s="39"/>
      <c r="B2" s="40"/>
      <c r="C2" s="40"/>
      <c r="D2" s="42" t="s">
        <v>68</v>
      </c>
      <c r="E2" s="34"/>
      <c r="F2" s="34"/>
      <c r="G2" s="34"/>
      <c r="H2" s="41" t="s">
        <v>67</v>
      </c>
      <c r="I2" s="41"/>
      <c r="J2" s="34" t="s">
        <v>66</v>
      </c>
      <c r="K2" s="1"/>
    </row>
    <row r="3" spans="1:11">
      <c r="A3" s="39"/>
      <c r="B3" s="40"/>
      <c r="C3" s="40"/>
      <c r="D3" s="34"/>
      <c r="E3" s="34"/>
      <c r="F3" s="34"/>
      <c r="G3" s="34"/>
      <c r="H3" s="34"/>
      <c r="I3" s="34"/>
      <c r="J3" s="34"/>
      <c r="K3" s="1"/>
    </row>
    <row r="4" spans="1:11">
      <c r="A4" s="39" t="s">
        <v>65</v>
      </c>
      <c r="B4" s="38" t="s">
        <v>64</v>
      </c>
      <c r="C4" s="37"/>
      <c r="D4" s="36"/>
      <c r="E4" s="34" t="s">
        <v>63</v>
      </c>
      <c r="F4" s="35"/>
      <c r="G4" s="34"/>
      <c r="H4" s="34"/>
      <c r="I4" s="34" t="s">
        <v>62</v>
      </c>
      <c r="J4" s="33">
        <v>45555</v>
      </c>
      <c r="K4" s="10"/>
    </row>
    <row r="5" spans="1:11" ht="51">
      <c r="A5" s="31" t="s">
        <v>61</v>
      </c>
      <c r="B5" s="30" t="s">
        <v>60</v>
      </c>
      <c r="C5" s="32" t="s">
        <v>59</v>
      </c>
      <c r="D5" s="5" t="s">
        <v>58</v>
      </c>
      <c r="E5" s="5" t="s">
        <v>57</v>
      </c>
      <c r="F5" s="5" t="s">
        <v>56</v>
      </c>
      <c r="G5" s="6" t="s">
        <v>55</v>
      </c>
      <c r="H5" s="6" t="s">
        <v>54</v>
      </c>
      <c r="I5" s="6" t="s">
        <v>53</v>
      </c>
      <c r="J5" s="6" t="s">
        <v>52</v>
      </c>
      <c r="K5" s="10"/>
    </row>
    <row r="6" spans="1:11" ht="63.75">
      <c r="A6" s="31" t="s">
        <v>51</v>
      </c>
      <c r="B6" s="30" t="s">
        <v>50</v>
      </c>
      <c r="C6" s="29" t="s">
        <v>49</v>
      </c>
      <c r="D6" s="18" t="s">
        <v>48</v>
      </c>
      <c r="E6" s="13" t="s">
        <v>47</v>
      </c>
      <c r="F6" s="13" t="s">
        <v>46</v>
      </c>
      <c r="G6" s="11">
        <v>66</v>
      </c>
      <c r="H6" s="11">
        <v>0.08</v>
      </c>
      <c r="I6" s="11">
        <v>7.2</v>
      </c>
      <c r="J6" s="11">
        <v>0.1</v>
      </c>
      <c r="K6" s="10"/>
    </row>
    <row r="7" spans="1:11" ht="51">
      <c r="A7" s="16"/>
      <c r="B7" s="15" t="s">
        <v>34</v>
      </c>
      <c r="C7" s="7" t="s">
        <v>33</v>
      </c>
      <c r="D7" s="18" t="s">
        <v>45</v>
      </c>
      <c r="E7" s="13" t="s">
        <v>31</v>
      </c>
      <c r="F7" s="12" t="s">
        <v>44</v>
      </c>
      <c r="G7" s="11">
        <v>9.6</v>
      </c>
      <c r="H7" s="11">
        <v>0.56000000000000005</v>
      </c>
      <c r="I7" s="11">
        <v>0.1</v>
      </c>
      <c r="J7" s="11">
        <v>1.52</v>
      </c>
      <c r="K7" s="10"/>
    </row>
    <row r="8" spans="1:11" ht="25.5">
      <c r="A8" s="16"/>
      <c r="B8" s="15" t="s">
        <v>43</v>
      </c>
      <c r="C8" s="7" t="s">
        <v>42</v>
      </c>
      <c r="D8" s="21" t="s">
        <v>41</v>
      </c>
      <c r="E8" s="20" t="s">
        <v>40</v>
      </c>
      <c r="F8" s="19">
        <v>37.229999999999997</v>
      </c>
      <c r="G8" s="11">
        <v>320.60000000000002</v>
      </c>
      <c r="H8" s="28">
        <v>20.6</v>
      </c>
      <c r="I8" s="11">
        <v>16.5</v>
      </c>
      <c r="J8" s="11">
        <v>23.1</v>
      </c>
      <c r="K8" s="10"/>
    </row>
    <row r="9" spans="1:11" ht="38.25">
      <c r="A9" s="16"/>
      <c r="B9" s="15" t="s">
        <v>17</v>
      </c>
      <c r="C9" s="7" t="s">
        <v>39</v>
      </c>
      <c r="D9" s="21" t="s">
        <v>38</v>
      </c>
      <c r="E9" s="20" t="s">
        <v>37</v>
      </c>
      <c r="F9" s="19">
        <v>4.0999999999999996</v>
      </c>
      <c r="G9" s="11">
        <v>49.5</v>
      </c>
      <c r="H9" s="11">
        <v>0.4</v>
      </c>
      <c r="I9" s="11">
        <v>0</v>
      </c>
      <c r="J9" s="11">
        <v>11.7</v>
      </c>
      <c r="K9" s="10"/>
    </row>
    <row r="10" spans="1:11" ht="25.5">
      <c r="A10" s="16"/>
      <c r="B10" s="15" t="s">
        <v>13</v>
      </c>
      <c r="C10" s="7"/>
      <c r="D10" s="18" t="s">
        <v>12</v>
      </c>
      <c r="E10" s="13" t="s">
        <v>8</v>
      </c>
      <c r="F10" s="12" t="s">
        <v>11</v>
      </c>
      <c r="G10" s="11">
        <v>116.9</v>
      </c>
      <c r="H10" s="17">
        <v>3.95</v>
      </c>
      <c r="I10" s="11">
        <v>0.5</v>
      </c>
      <c r="J10" s="11">
        <v>24.15</v>
      </c>
      <c r="K10" s="10"/>
    </row>
    <row r="11" spans="1:11" ht="25.5">
      <c r="A11" s="16"/>
      <c r="B11" s="15" t="s">
        <v>10</v>
      </c>
      <c r="C11" s="7"/>
      <c r="D11" s="18" t="s">
        <v>9</v>
      </c>
      <c r="E11" s="13" t="s">
        <v>8</v>
      </c>
      <c r="F11" s="12" t="s">
        <v>7</v>
      </c>
      <c r="G11" s="17">
        <v>129</v>
      </c>
      <c r="H11" s="11">
        <v>4.25</v>
      </c>
      <c r="I11" s="17">
        <v>1.65</v>
      </c>
      <c r="J11" s="17">
        <v>21.25</v>
      </c>
      <c r="K11" s="10"/>
    </row>
    <row r="12" spans="1:11" ht="51">
      <c r="A12" s="16"/>
      <c r="B12" s="16"/>
      <c r="C12" s="7"/>
      <c r="D12" s="14" t="s">
        <v>5</v>
      </c>
      <c r="E12" s="13" t="s">
        <v>4</v>
      </c>
      <c r="F12" s="12" t="s">
        <v>3</v>
      </c>
      <c r="G12" s="11">
        <v>69.5</v>
      </c>
      <c r="H12" s="11">
        <v>0.6</v>
      </c>
      <c r="I12" s="11">
        <v>0.6</v>
      </c>
      <c r="J12" s="11">
        <v>14.7</v>
      </c>
      <c r="K12" s="10"/>
    </row>
    <row r="13" spans="1:11" ht="25.5">
      <c r="A13" s="8"/>
      <c r="B13" s="8"/>
      <c r="C13" s="7"/>
      <c r="D13" s="9" t="s">
        <v>2</v>
      </c>
      <c r="E13" s="5">
        <v>812</v>
      </c>
      <c r="F13" s="27" t="s">
        <v>36</v>
      </c>
      <c r="G13" s="4">
        <v>761.1</v>
      </c>
      <c r="H13" s="4">
        <f>SUM(H7:H12)</f>
        <v>30.36</v>
      </c>
      <c r="I13" s="4">
        <v>26.6</v>
      </c>
      <c r="J13" s="4">
        <v>96.5</v>
      </c>
      <c r="K13" s="1"/>
    </row>
    <row r="14" spans="1:11">
      <c r="A14" s="26" t="s">
        <v>35</v>
      </c>
      <c r="B14" s="25"/>
      <c r="C14" s="25"/>
      <c r="D14" s="25"/>
      <c r="E14" s="25"/>
      <c r="F14" s="25"/>
      <c r="G14" s="24"/>
      <c r="H14" s="23"/>
      <c r="I14" s="23"/>
      <c r="J14" s="23"/>
      <c r="K14" s="1"/>
    </row>
    <row r="15" spans="1:11" ht="51">
      <c r="A15" s="16"/>
      <c r="B15" s="15" t="s">
        <v>34</v>
      </c>
      <c r="C15" s="7" t="s">
        <v>33</v>
      </c>
      <c r="D15" s="18" t="s">
        <v>32</v>
      </c>
      <c r="E15" s="13" t="s">
        <v>31</v>
      </c>
      <c r="F15" s="12" t="s">
        <v>30</v>
      </c>
      <c r="G15" s="22">
        <v>14</v>
      </c>
      <c r="H15" s="22">
        <v>0.7</v>
      </c>
      <c r="I15" s="22">
        <v>0.1</v>
      </c>
      <c r="J15" s="22">
        <v>2.2000000000000002</v>
      </c>
      <c r="K15" s="10"/>
    </row>
    <row r="16" spans="1:11" ht="76.5">
      <c r="A16" s="16"/>
      <c r="B16" s="15" t="s">
        <v>29</v>
      </c>
      <c r="C16" s="7" t="s">
        <v>28</v>
      </c>
      <c r="D16" s="21" t="s">
        <v>27</v>
      </c>
      <c r="E16" s="19" t="s">
        <v>26</v>
      </c>
      <c r="F16" s="19">
        <v>4.8</v>
      </c>
      <c r="G16" s="11">
        <v>119.1</v>
      </c>
      <c r="H16" s="11">
        <v>4</v>
      </c>
      <c r="I16" s="11">
        <v>2.9</v>
      </c>
      <c r="J16" s="11">
        <v>20.100000000000001</v>
      </c>
      <c r="K16" s="10"/>
    </row>
    <row r="17" spans="1:11" ht="89.25">
      <c r="A17" s="16"/>
      <c r="B17" s="15" t="s">
        <v>25</v>
      </c>
      <c r="C17" s="7" t="s">
        <v>24</v>
      </c>
      <c r="D17" s="18" t="s">
        <v>23</v>
      </c>
      <c r="E17" s="20" t="s">
        <v>22</v>
      </c>
      <c r="F17" s="19">
        <v>23.94</v>
      </c>
      <c r="G17" s="11">
        <v>202.6</v>
      </c>
      <c r="H17" s="11">
        <v>11.6</v>
      </c>
      <c r="I17" s="11">
        <v>13.5</v>
      </c>
      <c r="J17" s="11">
        <v>13.79</v>
      </c>
      <c r="K17" s="10"/>
    </row>
    <row r="18" spans="1:11" ht="76.5">
      <c r="A18" s="16"/>
      <c r="B18" s="15" t="s">
        <v>21</v>
      </c>
      <c r="C18" s="7" t="s">
        <v>20</v>
      </c>
      <c r="D18" s="18" t="s">
        <v>19</v>
      </c>
      <c r="E18" s="19" t="s">
        <v>18</v>
      </c>
      <c r="F18" s="19">
        <v>13</v>
      </c>
      <c r="G18" s="11">
        <v>191.4</v>
      </c>
      <c r="H18" s="11">
        <v>3.9</v>
      </c>
      <c r="I18" s="11">
        <v>11.5</v>
      </c>
      <c r="J18" s="11">
        <v>22.7</v>
      </c>
      <c r="K18" s="10"/>
    </row>
    <row r="19" spans="1:11" ht="38.25">
      <c r="A19" s="16"/>
      <c r="B19" s="15" t="s">
        <v>17</v>
      </c>
      <c r="C19" s="7" t="s">
        <v>16</v>
      </c>
      <c r="D19" s="18" t="s">
        <v>15</v>
      </c>
      <c r="E19" s="19" t="s">
        <v>14</v>
      </c>
      <c r="F19" s="19">
        <v>8.8000000000000007</v>
      </c>
      <c r="G19" s="11">
        <v>88.2</v>
      </c>
      <c r="H19" s="11">
        <v>0.67</v>
      </c>
      <c r="I19" s="11">
        <v>0.27</v>
      </c>
      <c r="J19" s="11">
        <v>20.76</v>
      </c>
      <c r="K19" s="10"/>
    </row>
    <row r="20" spans="1:11" ht="25.5">
      <c r="A20" s="16"/>
      <c r="B20" s="15" t="s">
        <v>13</v>
      </c>
      <c r="C20" s="7"/>
      <c r="D20" s="18" t="s">
        <v>12</v>
      </c>
      <c r="E20" s="13" t="s">
        <v>8</v>
      </c>
      <c r="F20" s="12" t="s">
        <v>11</v>
      </c>
      <c r="G20" s="11">
        <v>116.9</v>
      </c>
      <c r="H20" s="17">
        <v>3.95</v>
      </c>
      <c r="I20" s="11">
        <v>0.5</v>
      </c>
      <c r="J20" s="11">
        <v>24.15</v>
      </c>
      <c r="K20" s="10"/>
    </row>
    <row r="21" spans="1:11" ht="25.5">
      <c r="A21" s="16"/>
      <c r="B21" s="15" t="s">
        <v>10</v>
      </c>
      <c r="C21" s="7"/>
      <c r="D21" s="18" t="s">
        <v>9</v>
      </c>
      <c r="E21" s="13" t="s">
        <v>8</v>
      </c>
      <c r="F21" s="12" t="s">
        <v>7</v>
      </c>
      <c r="G21" s="17">
        <v>129</v>
      </c>
      <c r="H21" s="11">
        <v>4.25</v>
      </c>
      <c r="I21" s="17">
        <v>1.65</v>
      </c>
      <c r="J21" s="17">
        <v>21.25</v>
      </c>
      <c r="K21" s="10"/>
    </row>
    <row r="22" spans="1:11" ht="51">
      <c r="A22" s="16"/>
      <c r="B22" s="15" t="s">
        <v>6</v>
      </c>
      <c r="C22" s="7"/>
      <c r="D22" s="14" t="s">
        <v>5</v>
      </c>
      <c r="E22" s="13" t="s">
        <v>4</v>
      </c>
      <c r="F22" s="12" t="s">
        <v>3</v>
      </c>
      <c r="G22" s="11">
        <v>69.5</v>
      </c>
      <c r="H22" s="11">
        <v>0.6</v>
      </c>
      <c r="I22" s="11">
        <v>0.6</v>
      </c>
      <c r="J22" s="11">
        <v>14.7</v>
      </c>
      <c r="K22" s="10"/>
    </row>
    <row r="23" spans="1:11" ht="25.5">
      <c r="A23" s="8"/>
      <c r="B23" s="8"/>
      <c r="C23" s="7"/>
      <c r="D23" s="9" t="s">
        <v>2</v>
      </c>
      <c r="E23" s="5">
        <v>1035</v>
      </c>
      <c r="F23" s="5">
        <v>90</v>
      </c>
      <c r="G23" s="4">
        <f>SUM(G15:G21)</f>
        <v>861.2</v>
      </c>
      <c r="H23" s="4">
        <f>SUM(H15:H21)</f>
        <v>29.07</v>
      </c>
      <c r="I23" s="4">
        <f>SUM(I15:I21)</f>
        <v>30.419999999999998</v>
      </c>
      <c r="J23" s="4">
        <f>SUM(J15:J21)</f>
        <v>124.95000000000002</v>
      </c>
      <c r="K23" s="1"/>
    </row>
    <row r="24" spans="1:11">
      <c r="A24" s="8"/>
      <c r="B24" s="8"/>
      <c r="C24" s="7"/>
      <c r="D24" s="6" t="s">
        <v>1</v>
      </c>
      <c r="E24" s="5">
        <f>E13+E23</f>
        <v>1847</v>
      </c>
      <c r="F24" s="5"/>
      <c r="G24" s="4">
        <f>G23+G13</f>
        <v>1622.3000000000002</v>
      </c>
      <c r="H24" s="4">
        <f>H23+H13</f>
        <v>59.43</v>
      </c>
      <c r="I24" s="4">
        <f>I23+I13</f>
        <v>57.019999999999996</v>
      </c>
      <c r="J24" s="4">
        <f>J23+J13</f>
        <v>221.45000000000002</v>
      </c>
      <c r="K24" s="1"/>
    </row>
    <row r="25" spans="1:11">
      <c r="A25" s="3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1"/>
    </row>
  </sheetData>
  <mergeCells count="4">
    <mergeCell ref="H1:K1"/>
    <mergeCell ref="H2:I2"/>
    <mergeCell ref="B4:D4"/>
    <mergeCell ref="A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2024-09-17T06:57:37Z</dcterms:created>
  <dcterms:modified xsi:type="dcterms:W3CDTF">2024-09-17T06:58:05Z</dcterms:modified>
</cp:coreProperties>
</file>