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E26" i="1"/>
  <c r="J25" i="1"/>
  <c r="I25" i="1"/>
  <c r="H25" i="1"/>
  <c r="G25" i="1"/>
  <c r="G26" i="1" s="1"/>
  <c r="F15" i="1"/>
</calcChain>
</file>

<file path=xl/sharedStrings.xml><?xml version="1.0" encoding="utf-8"?>
<sst xmlns="http://schemas.openxmlformats.org/spreadsheetml/2006/main" count="96" uniqueCount="72">
  <si>
    <t>Директор школы</t>
  </si>
  <si>
    <t>______________   ________________</t>
  </si>
  <si>
    <t>ИП Карпачев В.Б.   _________</t>
  </si>
  <si>
    <t>МЕНЮ</t>
  </si>
  <si>
    <t>ШКОЛА</t>
  </si>
  <si>
    <t>МАОУ лицей № 17 г. Ставрополя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</si>
  <si>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</si>
  <si>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</si>
  <si>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</si>
  <si>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</si>
  <si>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</si>
  <si>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</si>
  <si>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</si>
  <si>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</si>
  <si>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</si>
  <si>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</si>
  <si>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</si>
  <si>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</si>
  <si>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</si>
  <si>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</si>
  <si>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</si>
  <si>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</si>
  <si>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</si>
  <si>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овощи</t>
  </si>
  <si>
    <t>71/2015</t>
  </si>
  <si>
    <t>ОВОЩИ НАТУРАЛЬНЫЕ СОЛЕНЫЕ (ОГУРЦЫ)</t>
  </si>
  <si>
    <t>1/60</t>
  </si>
  <si>
    <t>7,94</t>
  </si>
  <si>
    <t>2 блюдо</t>
  </si>
  <si>
    <t>295/2015</t>
  </si>
  <si>
    <t>КОТЛЕТЫ РУБЛЕННЫЕ ИЗ БРОЙЛЕР-ЦЫПЛЯТ с соусом сметанным с томатом</t>
  </si>
  <si>
    <t>90/50</t>
  </si>
  <si>
    <t>гарнир</t>
  </si>
  <si>
    <t>302/2015</t>
  </si>
  <si>
    <t>КАША ГРЕЧНЕВАЯ РАССЫПЧАТАЯ с маслом сливочным "Крестьянским" 72,5%</t>
  </si>
  <si>
    <t>1/180</t>
  </si>
  <si>
    <t>напиток</t>
  </si>
  <si>
    <t>377/2015</t>
  </si>
  <si>
    <t>ЧАЙ С САХАРОМ И ЛИМОНОМ</t>
  </si>
  <si>
    <t>200/15/7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</si>
  <si>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</si>
  <si>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</si>
  <si>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</si>
  <si>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</si>
  <si>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</si>
  <si>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</si>
  <si>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</si>
  <si>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</si>
  <si>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</si>
  <si>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</si>
  <si>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</si>
  <si>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</si>
  <si>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23,10</t>
  </si>
  <si>
    <t>Итого за прием пищи:</t>
  </si>
  <si>
    <t>Обед</t>
  </si>
  <si>
    <t>ОВОЩИ НАТУРАЛЬНЫЕ СОЛЕНЫЕ ПОМИДОРЫ</t>
  </si>
  <si>
    <t>8,95</t>
  </si>
  <si>
    <t>1 блюдо</t>
  </si>
  <si>
    <t>82/2015</t>
  </si>
  <si>
    <t>БОРЩ С КАПУСТОЙ И КАРТОФЕЛЕМ СО СМЕТАНОЙ</t>
  </si>
  <si>
    <t>250/10</t>
  </si>
  <si>
    <t>274/2015</t>
  </si>
  <si>
    <t>ЗРАЗЫ рубленые из мяса говядины с соусом сметанным с томатом</t>
  </si>
  <si>
    <t>1/90/50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</si>
  <si>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</si>
  <si>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</si>
  <si>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</si>
  <si>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</si>
  <si>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1/200</t>
  </si>
  <si>
    <t>10,94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</si>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</sst>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charset val="204"/>
    </font>
    <font>
      <sz val="10"/>
      <name val="Times New Roman"/>
      <charset val="204"/>
    </font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/>
    <xf numFmtId="0" fontId="2" fillId="2" borderId="2" xfId="0" applyFont="1" applyFill="1" applyBorder="1" applyAlignment="1"/>
    <xf numFmtId="0" fontId="10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/>
    <xf numFmtId="0" fontId="11" fillId="4" borderId="2" xfId="0" applyFont="1" applyFill="1" applyBorder="1" applyAlignment="1"/>
    <xf numFmtId="0" fontId="2" fillId="4" borderId="0" xfId="0" applyFont="1" applyFill="1" applyAlignment="1"/>
    <xf numFmtId="0" fontId="12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/>
    <xf numFmtId="49" fontId="10" fillId="2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/>
    <xf numFmtId="0" fontId="11" fillId="4" borderId="8" xfId="0" applyFont="1" applyFill="1" applyBorder="1" applyAlignment="1"/>
    <xf numFmtId="0" fontId="12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/>
    <xf numFmtId="0" fontId="16" fillId="2" borderId="2" xfId="0" applyFont="1" applyFill="1" applyBorder="1" applyAlignment="1"/>
    <xf numFmtId="0" fontId="17" fillId="2" borderId="2" xfId="0" applyFont="1" applyFill="1" applyBorder="1" applyAlignment="1">
      <alignment horizontal="center"/>
    </xf>
    <xf numFmtId="0" fontId="15" fillId="2" borderId="0" xfId="0" applyFont="1" applyFill="1" applyAlignment="1"/>
    <xf numFmtId="0" fontId="10" fillId="2" borderId="9" xfId="0" applyFont="1" applyFill="1" applyBorder="1" applyAlignment="1">
      <alignment horizontal="center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 applyAlignment="1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2" workbookViewId="0">
      <selection sqref="A1:L28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3"/>
      <c r="L1" s="3"/>
    </row>
    <row r="2" spans="1:12" x14ac:dyDescent="0.25">
      <c r="A2" s="1" t="s">
        <v>1</v>
      </c>
      <c r="B2" s="2"/>
      <c r="C2" s="2"/>
      <c r="D2" s="3"/>
      <c r="E2" s="4"/>
      <c r="F2" s="4"/>
      <c r="G2" s="5" t="s">
        <v>2</v>
      </c>
      <c r="H2" s="5"/>
      <c r="I2" s="5"/>
      <c r="J2" s="5"/>
      <c r="K2" s="3"/>
      <c r="L2" s="3"/>
    </row>
    <row r="3" spans="1:12" ht="21" x14ac:dyDescent="0.35">
      <c r="A3" s="6"/>
      <c r="B3" s="6"/>
      <c r="C3" s="6"/>
      <c r="D3" s="7" t="s">
        <v>3</v>
      </c>
      <c r="E3" s="4"/>
      <c r="F3" s="4"/>
      <c r="G3" s="4"/>
      <c r="H3" s="8"/>
      <c r="I3" s="4"/>
      <c r="J3" s="4"/>
      <c r="K3" s="3"/>
      <c r="L3" s="3"/>
    </row>
    <row r="4" spans="1:12" ht="15.75" x14ac:dyDescent="0.25">
      <c r="A4" s="9" t="s">
        <v>4</v>
      </c>
      <c r="B4" s="10"/>
      <c r="C4" s="10"/>
      <c r="D4" s="11" t="s">
        <v>5</v>
      </c>
      <c r="E4" s="11"/>
      <c r="F4" s="11"/>
      <c r="G4" s="11" t="s">
        <v>6</v>
      </c>
      <c r="H4" s="12">
        <v>45652</v>
      </c>
      <c r="I4" s="13"/>
      <c r="J4" s="13"/>
      <c r="K4" s="3"/>
      <c r="L4" s="3"/>
    </row>
    <row r="5" spans="1:12" ht="51" x14ac:dyDescent="0.25">
      <c r="A5" s="14" t="s">
        <v>7</v>
      </c>
      <c r="B5" s="14" t="s">
        <v>8</v>
      </c>
      <c r="C5" s="15" t="s">
        <v>9</v>
      </c>
      <c r="D5" s="16" t="s">
        <v>10</v>
      </c>
      <c r="E5" s="17" t="s">
        <v>11</v>
      </c>
      <c r="F5" s="17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3"/>
      <c r="L5" s="3"/>
    </row>
    <row r="6" spans="1:12" ht="15.75" x14ac:dyDescent="0.25">
      <c r="A6" s="19" t="s">
        <v>17</v>
      </c>
      <c r="B6" s="20"/>
      <c r="C6" s="21"/>
      <c r="D6" s="22"/>
      <c r="E6" s="22"/>
      <c r="F6" s="22"/>
      <c r="G6" s="22"/>
      <c r="H6" s="22"/>
      <c r="I6" s="22"/>
      <c r="J6" s="23"/>
      <c r="K6" s="3"/>
      <c r="L6" s="3"/>
    </row>
    <row r="7" spans="1:12" ht="102" x14ac:dyDescent="0.25">
      <c r="A7" s="19"/>
      <c r="B7" s="24" t="s">
        <v>18</v>
      </c>
      <c r="C7" s="25" t="s">
        <v>19</v>
      </c>
      <c r="D7" s="26" t="s">
        <v>20</v>
      </c>
      <c r="E7" s="27" t="s">
        <v>21</v>
      </c>
      <c r="F7" s="28" t="s">
        <v>22</v>
      </c>
      <c r="G7" s="29">
        <v>66</v>
      </c>
      <c r="H7" s="29">
        <v>0.08</v>
      </c>
      <c r="I7" s="29">
        <v>7.2</v>
      </c>
      <c r="J7" s="29">
        <v>0.1</v>
      </c>
      <c r="K7" s="3"/>
      <c r="L7" s="3"/>
    </row>
    <row r="8" spans="1:12" ht="89.25" x14ac:dyDescent="0.25">
      <c r="A8" s="30"/>
      <c r="B8" s="31" t="s">
        <v>23</v>
      </c>
      <c r="C8" s="25" t="s">
        <v>24</v>
      </c>
      <c r="D8" s="26" t="s">
        <v>25</v>
      </c>
      <c r="E8" s="27" t="s">
        <v>26</v>
      </c>
      <c r="F8" s="28" t="s">
        <v>27</v>
      </c>
      <c r="G8" s="29">
        <v>9.6</v>
      </c>
      <c r="H8" s="29">
        <v>0.56000000000000005</v>
      </c>
      <c r="I8" s="29">
        <v>0.1</v>
      </c>
      <c r="J8" s="29">
        <v>1.52</v>
      </c>
      <c r="K8" s="32"/>
      <c r="L8" s="32"/>
    </row>
    <row r="9" spans="1:12" ht="127.5" x14ac:dyDescent="0.25">
      <c r="A9" s="30"/>
      <c r="B9" s="31" t="s">
        <v>28</v>
      </c>
      <c r="C9" s="25" t="s">
        <v>29</v>
      </c>
      <c r="D9" s="26" t="s">
        <v>30</v>
      </c>
      <c r="E9" s="33" t="s">
        <v>31</v>
      </c>
      <c r="F9" s="34">
        <v>29.5</v>
      </c>
      <c r="G9" s="29">
        <v>241.7</v>
      </c>
      <c r="H9" s="29">
        <v>14.1</v>
      </c>
      <c r="I9" s="29">
        <v>18.399999999999999</v>
      </c>
      <c r="J9" s="29">
        <v>15.7</v>
      </c>
      <c r="K9" s="32"/>
      <c r="L9" s="32"/>
    </row>
    <row r="10" spans="1:12" ht="140.25" x14ac:dyDescent="0.25">
      <c r="A10" s="30"/>
      <c r="B10" s="31" t="s">
        <v>32</v>
      </c>
      <c r="C10" s="25" t="s">
        <v>33</v>
      </c>
      <c r="D10" s="26" t="s">
        <v>34</v>
      </c>
      <c r="E10" s="34" t="s">
        <v>35</v>
      </c>
      <c r="F10" s="34">
        <v>7.73</v>
      </c>
      <c r="G10" s="29">
        <v>336</v>
      </c>
      <c r="H10" s="29">
        <v>10.62</v>
      </c>
      <c r="I10" s="29">
        <v>11.465</v>
      </c>
      <c r="J10" s="29">
        <v>47.8</v>
      </c>
      <c r="K10" s="32"/>
      <c r="L10" s="32"/>
    </row>
    <row r="11" spans="1:12" ht="63.75" x14ac:dyDescent="0.25">
      <c r="A11" s="30"/>
      <c r="B11" s="31" t="s">
        <v>36</v>
      </c>
      <c r="C11" s="25" t="s">
        <v>37</v>
      </c>
      <c r="D11" s="35" t="s">
        <v>38</v>
      </c>
      <c r="E11" s="33" t="s">
        <v>39</v>
      </c>
      <c r="F11" s="34">
        <v>4.0999999999999996</v>
      </c>
      <c r="G11" s="29">
        <v>49.5</v>
      </c>
      <c r="H11" s="29">
        <v>0.4</v>
      </c>
      <c r="I11" s="29">
        <v>0</v>
      </c>
      <c r="J11" s="29">
        <v>11.7</v>
      </c>
      <c r="K11" s="32"/>
      <c r="L11" s="32"/>
    </row>
    <row r="12" spans="1:12" ht="38.25" x14ac:dyDescent="0.25">
      <c r="A12" s="30"/>
      <c r="B12" s="31" t="s">
        <v>40</v>
      </c>
      <c r="C12" s="21" t="s">
        <v>41</v>
      </c>
      <c r="D12" s="26" t="s">
        <v>42</v>
      </c>
      <c r="E12" s="27" t="s">
        <v>43</v>
      </c>
      <c r="F12" s="28" t="s">
        <v>44</v>
      </c>
      <c r="G12" s="29">
        <v>116.9</v>
      </c>
      <c r="H12" s="36">
        <v>3.95</v>
      </c>
      <c r="I12" s="29">
        <v>0.5</v>
      </c>
      <c r="J12" s="29">
        <v>24.15</v>
      </c>
      <c r="K12" s="32"/>
      <c r="L12" s="32"/>
    </row>
    <row r="13" spans="1:12" ht="25.5" x14ac:dyDescent="0.25">
      <c r="A13" s="30"/>
      <c r="B13" s="31" t="s">
        <v>45</v>
      </c>
      <c r="C13" s="21" t="s">
        <v>41</v>
      </c>
      <c r="D13" s="26" t="s">
        <v>46</v>
      </c>
      <c r="E13" s="27" t="s">
        <v>43</v>
      </c>
      <c r="F13" s="28" t="s">
        <v>47</v>
      </c>
      <c r="G13" s="36">
        <v>129</v>
      </c>
      <c r="H13" s="29">
        <v>4.25</v>
      </c>
      <c r="I13" s="36">
        <v>1.65</v>
      </c>
      <c r="J13" s="36">
        <v>21.25</v>
      </c>
      <c r="K13" s="32"/>
      <c r="L13" s="32"/>
    </row>
    <row r="14" spans="1:12" ht="77.25" x14ac:dyDescent="0.25">
      <c r="A14" s="30"/>
      <c r="B14" s="31" t="s">
        <v>48</v>
      </c>
      <c r="C14" s="21" t="s">
        <v>49</v>
      </c>
      <c r="D14" s="37" t="s">
        <v>50</v>
      </c>
      <c r="E14" s="27" t="s">
        <v>51</v>
      </c>
      <c r="F14" s="28" t="s">
        <v>52</v>
      </c>
      <c r="G14" s="29">
        <v>69.5</v>
      </c>
      <c r="H14" s="29">
        <v>0.6</v>
      </c>
      <c r="I14" s="29">
        <v>0.6</v>
      </c>
      <c r="J14" s="29">
        <v>14.7</v>
      </c>
      <c r="K14" s="32"/>
      <c r="L14" s="32"/>
    </row>
    <row r="15" spans="1:12" ht="38.25" x14ac:dyDescent="0.25">
      <c r="A15" s="30"/>
      <c r="B15" s="30"/>
      <c r="C15" s="21"/>
      <c r="D15" s="38" t="s">
        <v>53</v>
      </c>
      <c r="E15" s="17">
        <v>862</v>
      </c>
      <c r="F15" s="39">
        <f>F7+F8+F9+F10+F11+F12+F13+F14</f>
        <v>90</v>
      </c>
      <c r="G15" s="40">
        <v>1018.2</v>
      </c>
      <c r="H15" s="40">
        <v>34.6</v>
      </c>
      <c r="I15" s="40">
        <v>39.9</v>
      </c>
      <c r="J15" s="40">
        <v>136.9</v>
      </c>
      <c r="K15" s="32"/>
      <c r="L15" s="32"/>
    </row>
    <row r="16" spans="1:12" x14ac:dyDescent="0.25">
      <c r="A16" s="20"/>
      <c r="B16" s="20"/>
      <c r="C16" s="21"/>
      <c r="D16" s="41"/>
      <c r="E16" s="41"/>
      <c r="F16" s="41"/>
      <c r="G16" s="41"/>
      <c r="H16" s="41"/>
      <c r="I16" s="41"/>
      <c r="J16" s="42"/>
      <c r="K16" s="3"/>
      <c r="L16" s="3"/>
    </row>
    <row r="17" spans="1:12" ht="89.25" x14ac:dyDescent="0.25">
      <c r="A17" s="43" t="s">
        <v>54</v>
      </c>
      <c r="B17" s="31" t="s">
        <v>23</v>
      </c>
      <c r="C17" s="25" t="s">
        <v>24</v>
      </c>
      <c r="D17" s="26" t="s">
        <v>55</v>
      </c>
      <c r="E17" s="27" t="s">
        <v>26</v>
      </c>
      <c r="F17" s="44" t="s">
        <v>56</v>
      </c>
      <c r="G17" s="45">
        <v>14</v>
      </c>
      <c r="H17" s="45">
        <v>0.7</v>
      </c>
      <c r="I17" s="45">
        <v>0.1</v>
      </c>
      <c r="J17" s="45">
        <v>2.2000000000000002</v>
      </c>
      <c r="K17" s="32"/>
      <c r="L17" s="32"/>
    </row>
    <row r="18" spans="1:12" ht="89.25" x14ac:dyDescent="0.25">
      <c r="A18" s="46"/>
      <c r="B18" s="47" t="s">
        <v>57</v>
      </c>
      <c r="C18" s="48" t="s">
        <v>58</v>
      </c>
      <c r="D18" s="49" t="s">
        <v>59</v>
      </c>
      <c r="E18" s="50" t="s">
        <v>60</v>
      </c>
      <c r="F18" s="50">
        <v>10.3</v>
      </c>
      <c r="G18" s="51">
        <v>102</v>
      </c>
      <c r="H18" s="51">
        <v>1.8</v>
      </c>
      <c r="I18" s="51">
        <v>5</v>
      </c>
      <c r="J18" s="51">
        <v>12.3</v>
      </c>
      <c r="K18" s="32"/>
      <c r="L18" s="32"/>
    </row>
    <row r="19" spans="1:12" ht="102" x14ac:dyDescent="0.25">
      <c r="A19" s="30"/>
      <c r="B19" s="31" t="s">
        <v>28</v>
      </c>
      <c r="C19" s="25" t="s">
        <v>61</v>
      </c>
      <c r="D19" s="26" t="s">
        <v>62</v>
      </c>
      <c r="E19" s="34" t="s">
        <v>63</v>
      </c>
      <c r="F19" s="34">
        <v>28.6</v>
      </c>
      <c r="G19" s="29">
        <v>224</v>
      </c>
      <c r="H19" s="29">
        <v>11.6</v>
      </c>
      <c r="I19" s="29">
        <v>13.5</v>
      </c>
      <c r="J19" s="29">
        <v>13.79</v>
      </c>
      <c r="K19" s="32"/>
      <c r="L19" s="32"/>
    </row>
    <row r="20" spans="1:12" ht="127.5" x14ac:dyDescent="0.25">
      <c r="A20" s="52"/>
      <c r="B20" s="53" t="s">
        <v>32</v>
      </c>
      <c r="C20" s="54" t="s">
        <v>64</v>
      </c>
      <c r="D20" s="26" t="s">
        <v>65</v>
      </c>
      <c r="E20" s="34" t="s">
        <v>35</v>
      </c>
      <c r="F20" s="34">
        <v>15</v>
      </c>
      <c r="G20" s="29">
        <v>189</v>
      </c>
      <c r="H20" s="29">
        <v>3.63</v>
      </c>
      <c r="I20" s="29">
        <v>7.1</v>
      </c>
      <c r="J20" s="29">
        <v>25.2</v>
      </c>
      <c r="K20" s="55"/>
      <c r="L20" s="55"/>
    </row>
    <row r="21" spans="1:12" ht="63.75" x14ac:dyDescent="0.25">
      <c r="A21" s="30"/>
      <c r="B21" s="31" t="s">
        <v>36</v>
      </c>
      <c r="C21" s="25" t="s">
        <v>66</v>
      </c>
      <c r="D21" s="26" t="s">
        <v>67</v>
      </c>
      <c r="E21" s="34" t="s">
        <v>68</v>
      </c>
      <c r="F21" s="34">
        <v>8.8000000000000007</v>
      </c>
      <c r="G21" s="29">
        <v>88.2</v>
      </c>
      <c r="H21" s="29">
        <v>0.67</v>
      </c>
      <c r="I21" s="29">
        <v>0.27</v>
      </c>
      <c r="J21" s="29">
        <v>20.76</v>
      </c>
      <c r="K21" s="32"/>
      <c r="L21" s="32"/>
    </row>
    <row r="22" spans="1:12" ht="38.25" x14ac:dyDescent="0.25">
      <c r="A22" s="30"/>
      <c r="B22" s="31" t="s">
        <v>40</v>
      </c>
      <c r="C22" s="21" t="s">
        <v>41</v>
      </c>
      <c r="D22" s="26" t="s">
        <v>42</v>
      </c>
      <c r="E22" s="27" t="s">
        <v>43</v>
      </c>
      <c r="F22" s="27" t="s">
        <v>44</v>
      </c>
      <c r="G22" s="29">
        <v>116.9</v>
      </c>
      <c r="H22" s="36">
        <v>3.95</v>
      </c>
      <c r="I22" s="29">
        <v>0.5</v>
      </c>
      <c r="J22" s="29">
        <v>24.15</v>
      </c>
      <c r="K22" s="32"/>
      <c r="L22" s="32"/>
    </row>
    <row r="23" spans="1:12" ht="25.5" x14ac:dyDescent="0.25">
      <c r="A23" s="30"/>
      <c r="B23" s="31" t="s">
        <v>45</v>
      </c>
      <c r="C23" s="21" t="s">
        <v>41</v>
      </c>
      <c r="D23" s="26" t="s">
        <v>46</v>
      </c>
      <c r="E23" s="27" t="s">
        <v>43</v>
      </c>
      <c r="F23" s="27" t="s">
        <v>47</v>
      </c>
      <c r="G23" s="36">
        <v>129</v>
      </c>
      <c r="H23" s="29">
        <v>4.25</v>
      </c>
      <c r="I23" s="36">
        <v>1.65</v>
      </c>
      <c r="J23" s="36">
        <v>21.25</v>
      </c>
      <c r="K23" s="32"/>
      <c r="L23" s="32"/>
    </row>
    <row r="24" spans="1:12" ht="77.25" x14ac:dyDescent="0.25">
      <c r="A24" s="30"/>
      <c r="B24" s="31" t="s">
        <v>48</v>
      </c>
      <c r="C24" s="21" t="s">
        <v>49</v>
      </c>
      <c r="D24" s="37" t="s">
        <v>50</v>
      </c>
      <c r="E24" s="27" t="s">
        <v>51</v>
      </c>
      <c r="F24" s="27" t="s">
        <v>69</v>
      </c>
      <c r="G24" s="29">
        <v>69.5</v>
      </c>
      <c r="H24" s="29">
        <v>0.6</v>
      </c>
      <c r="I24" s="29">
        <v>0.6</v>
      </c>
      <c r="J24" s="29">
        <v>14.7</v>
      </c>
      <c r="K24" s="32"/>
      <c r="L24" s="32"/>
    </row>
    <row r="25" spans="1:12" ht="38.25" x14ac:dyDescent="0.25">
      <c r="A25" s="20"/>
      <c r="B25" s="20"/>
      <c r="C25" s="21"/>
      <c r="D25" s="38" t="s">
        <v>53</v>
      </c>
      <c r="E25" s="17">
        <v>1110</v>
      </c>
      <c r="F25" s="17">
        <v>90</v>
      </c>
      <c r="G25" s="40">
        <f>SUM(G17:G23)</f>
        <v>863.1</v>
      </c>
      <c r="H25" s="40">
        <f>SUM(H17:H23)</f>
        <v>26.6</v>
      </c>
      <c r="I25" s="40">
        <f>SUM(I17:I23)</f>
        <v>28.12</v>
      </c>
      <c r="J25" s="40">
        <f>SUM(J17:J23)</f>
        <v>119.65</v>
      </c>
      <c r="K25" s="3"/>
      <c r="L25" s="3"/>
    </row>
    <row r="26" spans="1:12" ht="25.5" x14ac:dyDescent="0.25">
      <c r="A26" s="3"/>
      <c r="B26" s="3"/>
      <c r="C26" s="56"/>
      <c r="D26" s="57" t="s">
        <v>70</v>
      </c>
      <c r="E26" s="58">
        <f>E15+E25</f>
        <v>1972</v>
      </c>
      <c r="F26" s="58">
        <v>180</v>
      </c>
      <c r="G26" s="59">
        <f>G25+G15</f>
        <v>1881.3000000000002</v>
      </c>
      <c r="H26" s="59">
        <f>SUM(H25,H15)</f>
        <v>61.2</v>
      </c>
      <c r="I26" s="59">
        <f>SUM(I25,I15)</f>
        <v>68.02</v>
      </c>
      <c r="J26" s="59">
        <v>256.60000000000002</v>
      </c>
      <c r="K26" s="3"/>
      <c r="L26" s="3"/>
    </row>
    <row r="27" spans="1:12" x14ac:dyDescent="0.25">
      <c r="A27" s="3"/>
      <c r="B27" s="3"/>
      <c r="C27" s="60"/>
      <c r="D27" s="61"/>
      <c r="E27" s="61"/>
      <c r="F27" s="61"/>
      <c r="G27" s="61"/>
      <c r="H27" s="61"/>
      <c r="I27" s="61"/>
      <c r="J27" s="61"/>
      <c r="K27" s="3"/>
      <c r="L27" s="3"/>
    </row>
    <row r="28" spans="1:12" x14ac:dyDescent="0.25">
      <c r="A28" s="62" t="s">
        <v>71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</sheetData>
  <mergeCells count="8">
    <mergeCell ref="A28:L28"/>
    <mergeCell ref="C27:J27"/>
    <mergeCell ref="A1:C1"/>
    <mergeCell ref="A2:C2"/>
    <mergeCell ref="G2:J2"/>
    <mergeCell ref="H4:J4"/>
    <mergeCell ref="D6:J6"/>
    <mergeCell ref="D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2024-12-13T13:52:58Z</dcterms:modified>
</cp:coreProperties>
</file>