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E25" i="1"/>
  <c r="J24" i="1"/>
  <c r="H24" i="1"/>
  <c r="F24" i="1"/>
  <c r="J14" i="1"/>
  <c r="J25" i="1" s="1"/>
  <c r="H14" i="1"/>
  <c r="F14" i="1"/>
  <c r="F25" i="1" s="1"/>
</calcChain>
</file>

<file path=xl/sharedStrings.xml><?xml version="1.0" encoding="utf-8"?>
<sst xmlns="http://schemas.openxmlformats.org/spreadsheetml/2006/main" count="93" uniqueCount="77">
  <si>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</si>
  <si>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</si>
  <si>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</si>
  <si>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</si>
  <si>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</si>
  <si>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</si>
  <si>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</si>
  <si>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</si>
  <si>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</si>
  <si>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</si>
  <si>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</si>
  <si>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</si>
  <si>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</si>
  <si>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</si>
  <si>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</si>
  <si>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</si>
  <si>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</si>
  <si>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</si>
  <si>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</si>
  <si>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</si>
  <si>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гастроном</t>
  </si>
  <si>
    <t>14/2015</t>
  </si>
  <si>
    <t>МАСЛО СЛИВОЧНОЕ "Крестьянское" 72,5% (порциями)</t>
  </si>
  <si>
    <t>1/10</t>
  </si>
  <si>
    <t>10,22</t>
  </si>
  <si>
    <t>блюда из творога</t>
  </si>
  <si>
    <t>222/2015</t>
  </si>
  <si>
    <t>Пудинг из творога (запечённый) со сгущенным молоком</t>
  </si>
  <si>
    <t>1/200/80</t>
  </si>
  <si>
    <t>напитки</t>
  </si>
  <si>
    <t>382/2015</t>
  </si>
  <si>
    <t>КАКАО С МОЛОКОМ</t>
  </si>
  <si>
    <t>1/200</t>
  </si>
  <si>
    <t>хлеб пшен</t>
  </si>
  <si>
    <t>ПР</t>
  </si>
  <si>
    <t>ХЛЕБ ПШЕНИЧНЫЙ</t>
  </si>
  <si>
    <t>1/50</t>
  </si>
  <si>
    <t>3,46</t>
  </si>
  <si>
    <t>хлеб ржан</t>
  </si>
  <si>
    <t>ХЛЕБ РЖАНОЙ</t>
  </si>
  <si>
    <t>3,95</t>
  </si>
  <si>
    <t>389/2015</t>
  </si>
  <si>
    <t>СОК ФРУКТОВЫЙ (яблочный, яблочно-виноградный, мультифрукт)</t>
  </si>
  <si>
    <t>кисло-молочн</t>
  </si>
  <si>
    <t>386/2015</t>
  </si>
  <si>
    <t>БИОЙОГУРТ фруктовый (яблочный, персиковый, абрикосовый, банановый) в индивидуальной упаковке</t>
  </si>
  <si>
    <t>1/125</t>
  </si>
  <si>
    <t>Итого за прием пищи:</t>
  </si>
  <si>
    <t>Обед</t>
  </si>
  <si>
    <t>овощи</t>
  </si>
  <si>
    <t>71/2015</t>
  </si>
  <si>
    <t>ОВОЩИ НАТУРАЛЬНЫЕ СОЛЕНЫЕ  (ОГУРЦЫ)</t>
  </si>
  <si>
    <t>1/60</t>
  </si>
  <si>
    <t>7,94</t>
  </si>
  <si>
    <t>1блюдо</t>
  </si>
  <si>
    <t>102/2015</t>
  </si>
  <si>
    <t>СУП КАРТОФЕЛЬНЫЙ С БОБОВЫМИ</t>
  </si>
  <si>
    <t>1/250</t>
  </si>
  <si>
    <t>2блюдо</t>
  </si>
  <si>
    <t>295/2015</t>
  </si>
  <si>
    <t>КОТЛЕТЫ РУБЛЕННЫЕ ИЗ БРОЙЛЕР-ЦЫПЛЯТ с маслом сливочным "Крестьянским" 72,5%</t>
  </si>
  <si>
    <t>1/90/9</t>
  </si>
  <si>
    <t>гарнир</t>
  </si>
  <si>
    <t>309/2015</t>
  </si>
  <si>
    <t>МАКАРОННЫЕ ИЗДЕЛИЯ ОТВАРНЫЕ с маслом сливочным "Крестьянским" 72,5%</t>
  </si>
  <si>
    <t>1/180</t>
  </si>
  <si>
    <t>напиток</t>
  </si>
  <si>
    <t>349/2015</t>
  </si>
  <si>
    <t>КОМПОТ ИЗ СМЕСИ СУХОФРУКТОВ</t>
  </si>
  <si>
    <t>фрукты</t>
  </si>
  <si>
    <t>338/2015</t>
  </si>
  <si>
    <t xml:space="preserve">ФРУКТЫ сезонные калиброванные (яблоко 1 шт) </t>
  </si>
  <si>
    <t>1/150</t>
  </si>
  <si>
    <t>13,28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</si>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</sst>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\ ##0.0;\-#\ ##0.0"/>
    <numFmt numFmtId="166" formatCode="#\ ##0.00;\-#\ 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/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2" fillId="2" borderId="5" xfId="0" applyFont="1" applyFill="1" applyBorder="1" applyAlignment="1"/>
    <xf numFmtId="0" fontId="4" fillId="3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2" fillId="4" borderId="5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/>
    <xf numFmtId="0" fontId="2" fillId="4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0" fillId="0" borderId="2" xfId="0" applyBorder="1" applyAlignment="1">
      <alignment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5" sqref="J5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32" t="s">
        <v>0</v>
      </c>
      <c r="B1" s="33"/>
      <c r="C1" s="33"/>
      <c r="D1" s="1"/>
      <c r="E1" s="2"/>
      <c r="F1" s="2"/>
      <c r="G1" s="2"/>
      <c r="H1" s="34" t="s">
        <v>1</v>
      </c>
      <c r="I1" s="35"/>
      <c r="J1" s="2"/>
    </row>
    <row r="2" spans="1:10" x14ac:dyDescent="0.25">
      <c r="A2" s="32" t="s">
        <v>2</v>
      </c>
      <c r="B2" s="33"/>
      <c r="C2" s="33"/>
      <c r="D2" s="1"/>
      <c r="E2" s="2"/>
      <c r="F2" s="2"/>
      <c r="G2" s="35" t="s">
        <v>3</v>
      </c>
      <c r="H2" s="35"/>
      <c r="I2" s="35"/>
      <c r="J2" s="35"/>
    </row>
    <row r="3" spans="1:10" x14ac:dyDescent="0.25">
      <c r="A3" s="32" t="s">
        <v>4</v>
      </c>
      <c r="B3" s="33"/>
      <c r="C3" s="33"/>
      <c r="D3" s="1"/>
      <c r="E3" s="2"/>
      <c r="F3" s="2"/>
      <c r="G3" s="2"/>
      <c r="H3" s="34"/>
      <c r="I3" s="35"/>
      <c r="J3" s="35"/>
    </row>
    <row r="4" spans="1:10" ht="15.75" x14ac:dyDescent="0.25">
      <c r="A4" s="3"/>
      <c r="B4" s="4"/>
      <c r="C4" s="4"/>
      <c r="D4" s="5" t="s">
        <v>5</v>
      </c>
      <c r="E4" s="2"/>
      <c r="F4" s="2"/>
      <c r="G4" s="2"/>
      <c r="H4" s="6"/>
      <c r="I4" s="2"/>
      <c r="J4" s="2"/>
    </row>
    <row r="5" spans="1:10" x14ac:dyDescent="0.25">
      <c r="A5" s="3" t="s">
        <v>6</v>
      </c>
      <c r="B5" s="26" t="s">
        <v>76</v>
      </c>
      <c r="C5" s="27"/>
      <c r="D5" s="28"/>
      <c r="E5" s="2" t="s">
        <v>7</v>
      </c>
      <c r="F5" s="7"/>
      <c r="G5" s="2"/>
      <c r="H5" s="2"/>
      <c r="I5" s="2" t="s">
        <v>8</v>
      </c>
      <c r="J5" s="8">
        <v>45672</v>
      </c>
    </row>
    <row r="6" spans="1:10" ht="51" x14ac:dyDescent="0.25">
      <c r="A6" s="9" t="s">
        <v>9</v>
      </c>
      <c r="B6" s="9" t="s">
        <v>10</v>
      </c>
      <c r="C6" s="10" t="s">
        <v>11</v>
      </c>
      <c r="D6" s="11" t="s">
        <v>12</v>
      </c>
      <c r="E6" s="11" t="s">
        <v>13</v>
      </c>
      <c r="F6" s="11" t="s">
        <v>14</v>
      </c>
      <c r="G6" s="12" t="s">
        <v>15</v>
      </c>
      <c r="H6" s="12" t="s">
        <v>16</v>
      </c>
      <c r="I6" s="12" t="s">
        <v>17</v>
      </c>
      <c r="J6" s="12" t="s">
        <v>18</v>
      </c>
    </row>
    <row r="7" spans="1:10" ht="102" x14ac:dyDescent="0.25">
      <c r="A7" s="13" t="s">
        <v>19</v>
      </c>
      <c r="B7" s="9" t="s">
        <v>20</v>
      </c>
      <c r="C7" s="14" t="s">
        <v>21</v>
      </c>
      <c r="D7" s="15" t="s">
        <v>22</v>
      </c>
      <c r="E7" s="16" t="s">
        <v>23</v>
      </c>
      <c r="F7" s="16" t="s">
        <v>24</v>
      </c>
      <c r="G7" s="17">
        <v>66</v>
      </c>
      <c r="H7" s="17">
        <v>0.08</v>
      </c>
      <c r="I7" s="17">
        <v>7.2</v>
      </c>
      <c r="J7" s="17">
        <v>0.1</v>
      </c>
    </row>
    <row r="8" spans="1:10" ht="89.25" x14ac:dyDescent="0.25">
      <c r="A8" s="18"/>
      <c r="B8" s="19" t="s">
        <v>25</v>
      </c>
      <c r="C8" s="14" t="s">
        <v>26</v>
      </c>
      <c r="D8" s="15" t="s">
        <v>27</v>
      </c>
      <c r="E8" s="20" t="s">
        <v>28</v>
      </c>
      <c r="F8" s="20">
        <v>25.47</v>
      </c>
      <c r="G8" s="17">
        <v>416.3</v>
      </c>
      <c r="H8" s="17">
        <v>27.3</v>
      </c>
      <c r="I8" s="17">
        <v>25.4</v>
      </c>
      <c r="J8" s="17">
        <v>69.3</v>
      </c>
    </row>
    <row r="9" spans="1:10" ht="38.25" x14ac:dyDescent="0.25">
      <c r="A9" s="13"/>
      <c r="B9" s="19" t="s">
        <v>29</v>
      </c>
      <c r="C9" s="14" t="s">
        <v>30</v>
      </c>
      <c r="D9" s="15" t="s">
        <v>31</v>
      </c>
      <c r="E9" s="20" t="s">
        <v>32</v>
      </c>
      <c r="F9" s="20">
        <v>7.9</v>
      </c>
      <c r="G9" s="17">
        <v>134</v>
      </c>
      <c r="H9" s="17">
        <v>2.9</v>
      </c>
      <c r="I9" s="17">
        <v>2.5</v>
      </c>
      <c r="J9" s="17">
        <v>24.8</v>
      </c>
    </row>
    <row r="10" spans="1:10" ht="38.25" x14ac:dyDescent="0.25">
      <c r="A10" s="13"/>
      <c r="B10" s="19" t="s">
        <v>33</v>
      </c>
      <c r="C10" s="14" t="s">
        <v>34</v>
      </c>
      <c r="D10" s="15" t="s">
        <v>35</v>
      </c>
      <c r="E10" s="16" t="s">
        <v>36</v>
      </c>
      <c r="F10" s="16" t="s">
        <v>37</v>
      </c>
      <c r="G10" s="17">
        <v>116.9</v>
      </c>
      <c r="H10" s="21">
        <v>3.95</v>
      </c>
      <c r="I10" s="17">
        <v>0.5</v>
      </c>
      <c r="J10" s="17">
        <v>24.15</v>
      </c>
    </row>
    <row r="11" spans="1:10" ht="26.25" x14ac:dyDescent="0.25">
      <c r="A11" s="13"/>
      <c r="B11" s="19" t="s">
        <v>38</v>
      </c>
      <c r="C11" s="14" t="s">
        <v>34</v>
      </c>
      <c r="D11" s="15" t="s">
        <v>39</v>
      </c>
      <c r="E11" s="16" t="s">
        <v>36</v>
      </c>
      <c r="F11" s="16" t="s">
        <v>40</v>
      </c>
      <c r="G11" s="21">
        <v>129</v>
      </c>
      <c r="H11" s="17">
        <v>4.25</v>
      </c>
      <c r="I11" s="21">
        <v>1.65</v>
      </c>
      <c r="J11" s="21">
        <v>21.25</v>
      </c>
    </row>
    <row r="12" spans="1:10" ht="127.5" x14ac:dyDescent="0.25">
      <c r="A12" s="13"/>
      <c r="B12" s="19" t="s">
        <v>29</v>
      </c>
      <c r="C12" s="14" t="s">
        <v>41</v>
      </c>
      <c r="D12" s="15" t="s">
        <v>42</v>
      </c>
      <c r="E12" s="20" t="s">
        <v>32</v>
      </c>
      <c r="F12" s="20">
        <v>10.4</v>
      </c>
      <c r="G12" s="17">
        <v>83.4</v>
      </c>
      <c r="H12" s="17">
        <v>1</v>
      </c>
      <c r="I12" s="17">
        <v>0.2</v>
      </c>
      <c r="J12" s="17">
        <v>19.600000000000001</v>
      </c>
    </row>
    <row r="13" spans="1:10" ht="191.25" x14ac:dyDescent="0.25">
      <c r="A13" s="13"/>
      <c r="B13" s="19" t="s">
        <v>43</v>
      </c>
      <c r="C13" s="14" t="s">
        <v>44</v>
      </c>
      <c r="D13" s="15" t="s">
        <v>45</v>
      </c>
      <c r="E13" s="20" t="s">
        <v>46</v>
      </c>
      <c r="F13" s="20">
        <v>18.78</v>
      </c>
      <c r="G13" s="17">
        <v>96.2</v>
      </c>
      <c r="H13" s="17">
        <v>4.4000000000000004</v>
      </c>
      <c r="I13" s="17">
        <v>3</v>
      </c>
      <c r="J13" s="17">
        <v>6.5</v>
      </c>
    </row>
    <row r="14" spans="1:10" ht="38.25" x14ac:dyDescent="0.25">
      <c r="A14" s="9"/>
      <c r="B14" s="9"/>
      <c r="C14" s="14"/>
      <c r="D14" s="22" t="s">
        <v>47</v>
      </c>
      <c r="E14" s="11">
        <v>715</v>
      </c>
      <c r="F14" s="23">
        <f>F7+F8+F9+F10+F11+F12+F13</f>
        <v>80.180000000000007</v>
      </c>
      <c r="G14" s="24">
        <v>1041.8</v>
      </c>
      <c r="H14" s="24">
        <f>SUM(H8:H13)</f>
        <v>43.8</v>
      </c>
      <c r="I14" s="24">
        <v>40.450000000000003</v>
      </c>
      <c r="J14" s="24">
        <f>SUM(J8:J13)</f>
        <v>165.6</v>
      </c>
    </row>
    <row r="15" spans="1:10" x14ac:dyDescent="0.25">
      <c r="A15" s="9"/>
      <c r="B15" s="9"/>
      <c r="C15" s="14"/>
      <c r="D15" s="29"/>
      <c r="E15" s="29"/>
      <c r="F15" s="29"/>
      <c r="G15" s="29"/>
      <c r="H15" s="29"/>
      <c r="I15" s="29"/>
      <c r="J15" s="29"/>
    </row>
    <row r="16" spans="1:10" ht="89.25" x14ac:dyDescent="0.25">
      <c r="A16" s="13" t="s">
        <v>48</v>
      </c>
      <c r="B16" s="13" t="s">
        <v>49</v>
      </c>
      <c r="C16" s="14" t="s">
        <v>50</v>
      </c>
      <c r="D16" s="15" t="s">
        <v>51</v>
      </c>
      <c r="E16" s="16" t="s">
        <v>52</v>
      </c>
      <c r="F16" s="16" t="s">
        <v>53</v>
      </c>
      <c r="G16" s="17">
        <v>9.6</v>
      </c>
      <c r="H16" s="17">
        <v>0.56000000000000005</v>
      </c>
      <c r="I16" s="17">
        <v>0.1</v>
      </c>
      <c r="J16" s="17">
        <v>1.52</v>
      </c>
    </row>
    <row r="17" spans="1:10" ht="76.5" x14ac:dyDescent="0.25">
      <c r="A17" s="13"/>
      <c r="B17" s="13" t="s">
        <v>54</v>
      </c>
      <c r="C17" s="14" t="s">
        <v>55</v>
      </c>
      <c r="D17" s="15" t="s">
        <v>56</v>
      </c>
      <c r="E17" s="20" t="s">
        <v>57</v>
      </c>
      <c r="F17" s="20">
        <v>7.3</v>
      </c>
      <c r="G17" s="17">
        <v>140.69999999999999</v>
      </c>
      <c r="H17" s="17">
        <v>5.6</v>
      </c>
      <c r="I17" s="17">
        <v>5.4</v>
      </c>
      <c r="J17" s="17">
        <v>17.5</v>
      </c>
    </row>
    <row r="18" spans="1:10" ht="153" x14ac:dyDescent="0.25">
      <c r="A18" s="13"/>
      <c r="B18" s="13" t="s">
        <v>58</v>
      </c>
      <c r="C18" s="14" t="s">
        <v>59</v>
      </c>
      <c r="D18" s="15" t="s">
        <v>60</v>
      </c>
      <c r="E18" s="20" t="s">
        <v>61</v>
      </c>
      <c r="F18" s="20">
        <v>34.89</v>
      </c>
      <c r="G18" s="17">
        <v>217.53</v>
      </c>
      <c r="H18" s="17">
        <v>14.1</v>
      </c>
      <c r="I18" s="17">
        <v>18.399999999999999</v>
      </c>
      <c r="J18" s="17">
        <v>15.7</v>
      </c>
    </row>
    <row r="19" spans="1:10" ht="153" x14ac:dyDescent="0.25">
      <c r="A19" s="13"/>
      <c r="B19" s="13" t="s">
        <v>62</v>
      </c>
      <c r="C19" s="14" t="s">
        <v>63</v>
      </c>
      <c r="D19" s="15" t="s">
        <v>64</v>
      </c>
      <c r="E19" s="20" t="s">
        <v>65</v>
      </c>
      <c r="F19" s="20">
        <v>5.16</v>
      </c>
      <c r="G19" s="17">
        <v>217.8</v>
      </c>
      <c r="H19" s="17">
        <v>6.87</v>
      </c>
      <c r="I19" s="17">
        <v>7.3</v>
      </c>
      <c r="J19" s="17">
        <v>25.2</v>
      </c>
    </row>
    <row r="20" spans="1:10" ht="63.75" x14ac:dyDescent="0.25">
      <c r="A20" s="13"/>
      <c r="B20" s="13" t="s">
        <v>66</v>
      </c>
      <c r="C20" s="14" t="s">
        <v>67</v>
      </c>
      <c r="D20" s="15" t="s">
        <v>68</v>
      </c>
      <c r="E20" s="20" t="s">
        <v>32</v>
      </c>
      <c r="F20" s="20">
        <v>4.2</v>
      </c>
      <c r="G20" s="17">
        <v>111.1</v>
      </c>
      <c r="H20" s="17">
        <v>0.2</v>
      </c>
      <c r="I20" s="17">
        <v>0.2</v>
      </c>
      <c r="J20" s="17">
        <v>27.1</v>
      </c>
    </row>
    <row r="21" spans="1:10" ht="38.25" x14ac:dyDescent="0.25">
      <c r="A21" s="13"/>
      <c r="B21" s="19" t="s">
        <v>33</v>
      </c>
      <c r="C21" s="14" t="s">
        <v>34</v>
      </c>
      <c r="D21" s="15" t="s">
        <v>35</v>
      </c>
      <c r="E21" s="16" t="s">
        <v>36</v>
      </c>
      <c r="F21" s="16" t="s">
        <v>37</v>
      </c>
      <c r="G21" s="17">
        <v>116.9</v>
      </c>
      <c r="H21" s="21">
        <v>3.95</v>
      </c>
      <c r="I21" s="17">
        <v>0.5</v>
      </c>
      <c r="J21" s="17">
        <v>24.15</v>
      </c>
    </row>
    <row r="22" spans="1:10" ht="26.25" x14ac:dyDescent="0.25">
      <c r="A22" s="13"/>
      <c r="B22" s="19" t="s">
        <v>38</v>
      </c>
      <c r="C22" s="14" t="s">
        <v>34</v>
      </c>
      <c r="D22" s="15" t="s">
        <v>39</v>
      </c>
      <c r="E22" s="16" t="s">
        <v>36</v>
      </c>
      <c r="F22" s="16" t="s">
        <v>40</v>
      </c>
      <c r="G22" s="21">
        <v>129</v>
      </c>
      <c r="H22" s="17">
        <v>4.25</v>
      </c>
      <c r="I22" s="21">
        <v>1.65</v>
      </c>
      <c r="J22" s="21">
        <v>21.25</v>
      </c>
    </row>
    <row r="23" spans="1:10" ht="77.25" x14ac:dyDescent="0.25">
      <c r="A23" s="13"/>
      <c r="B23" s="13" t="s">
        <v>69</v>
      </c>
      <c r="C23" s="14" t="s">
        <v>70</v>
      </c>
      <c r="D23" s="25" t="s">
        <v>71</v>
      </c>
      <c r="E23" s="16" t="s">
        <v>72</v>
      </c>
      <c r="F23" s="16" t="s">
        <v>73</v>
      </c>
      <c r="G23" s="17">
        <v>69.5</v>
      </c>
      <c r="H23" s="17">
        <v>0.6</v>
      </c>
      <c r="I23" s="17">
        <v>0.6</v>
      </c>
      <c r="J23" s="17">
        <v>14.7</v>
      </c>
    </row>
    <row r="24" spans="1:10" ht="38.25" x14ac:dyDescent="0.25">
      <c r="A24" s="9"/>
      <c r="B24" s="9"/>
      <c r="C24" s="14"/>
      <c r="D24" s="22" t="s">
        <v>47</v>
      </c>
      <c r="E24" s="11">
        <v>1039</v>
      </c>
      <c r="F24" s="23">
        <f>F16+F17+F18+F19+F20+F21+F22+F23</f>
        <v>80.180000000000007</v>
      </c>
      <c r="G24" s="24">
        <v>1012.1</v>
      </c>
      <c r="H24" s="24">
        <f>SUM(H16:H22)</f>
        <v>35.53</v>
      </c>
      <c r="I24" s="24">
        <v>34.15</v>
      </c>
      <c r="J24" s="24">
        <f>SUM(J16:J22)</f>
        <v>132.42000000000002</v>
      </c>
    </row>
    <row r="25" spans="1:10" ht="25.5" x14ac:dyDescent="0.25">
      <c r="A25" s="9"/>
      <c r="B25" s="9"/>
      <c r="C25" s="14"/>
      <c r="D25" s="12" t="s">
        <v>74</v>
      </c>
      <c r="E25" s="11">
        <f>E14+E24</f>
        <v>1754</v>
      </c>
      <c r="F25" s="23">
        <f>F14+F24</f>
        <v>160.36000000000001</v>
      </c>
      <c r="G25" s="24">
        <f>G24+G14</f>
        <v>2053.9</v>
      </c>
      <c r="H25" s="24">
        <f t="shared" ref="H25:J25" si="0">SUM(H24,H14)</f>
        <v>79.33</v>
      </c>
      <c r="I25" s="24">
        <v>74.650000000000006</v>
      </c>
      <c r="J25" s="24">
        <f t="shared" si="0"/>
        <v>298.02</v>
      </c>
    </row>
    <row r="26" spans="1:10" x14ac:dyDescent="0.25">
      <c r="A26" s="30" t="s">
        <v>75</v>
      </c>
      <c r="B26" s="31"/>
      <c r="C26" s="31"/>
      <c r="D26" s="31"/>
      <c r="E26" s="31"/>
      <c r="F26" s="31"/>
      <c r="G26" s="31"/>
      <c r="H26" s="31"/>
      <c r="I26" s="31"/>
      <c r="J26" s="31"/>
    </row>
  </sheetData>
  <mergeCells count="9">
    <mergeCell ref="B5:D5"/>
    <mergeCell ref="D15:J15"/>
    <mergeCell ref="A26:J26"/>
    <mergeCell ref="A1:C1"/>
    <mergeCell ref="H1:I1"/>
    <mergeCell ref="A2:C2"/>
    <mergeCell ref="G2:J2"/>
    <mergeCell ref="A3:C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2025-01-09T10:48:14Z</dcterms:modified>
</cp:coreProperties>
</file>