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J25" i="1"/>
  <c r="I25" i="1"/>
  <c r="H25" i="1"/>
  <c r="G25" i="1"/>
  <c r="F25" i="1"/>
  <c r="J15" i="1"/>
  <c r="J26" i="1" s="1"/>
</calcChain>
</file>

<file path=xl/sharedStrings.xml><?xml version="1.0" encoding="utf-8"?>
<sst xmlns="http://schemas.openxmlformats.org/spreadsheetml/2006/main" count="95" uniqueCount="77">
  <si>
    <t>Согласовано:</t>
  </si>
  <si>
    <t>Утверждаю</t>
  </si>
  <si>
    <t>Директор школы</t>
  </si>
  <si>
    <t>ИП Карпачев В.Б.   _________</t>
  </si>
  <si>
    <t>______________        ____________</t>
  </si>
  <si>
    <t>МЕНЮ</t>
  </si>
  <si>
    <t>Школа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</si>
  <si>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</si>
  <si>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</si>
  <si>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</si>
  <si>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</si>
  <si>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</si>
  <si>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</si>
  <si>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</si>
  <si>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</si>
  <si>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</si>
  <si>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</si>
  <si>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</si>
  <si>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</si>
  <si>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</si>
  <si>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</si>
  <si>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</si>
  <si>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</si>
  <si>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</si>
  <si>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</si>
  <si>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№ 15 2015г.</t>
  </si>
  <si>
    <t>СЫР "РОССИЙСКИЙ"  (порциями)</t>
  </si>
  <si>
    <t>1/15</t>
  </si>
  <si>
    <t>9,18</t>
  </si>
  <si>
    <t>каша молочн</t>
  </si>
  <si>
    <t>№ 174 2015г.</t>
  </si>
  <si>
    <t>КАША ВЯЗКАЯ МОЛОЧНАЯ ИЗ РИСА  с маслом сливочным "Крестьянским" 72,5%</t>
  </si>
  <si>
    <t>1/200/10</t>
  </si>
  <si>
    <t>напитки</t>
  </si>
  <si>
    <t>389/2015</t>
  </si>
  <si>
    <t>СОК ФРУКТОВЫЙ (яблочный, яблочно-виноградный, мультифрукт)</t>
  </si>
  <si>
    <t>1/200</t>
  </si>
  <si>
    <t>Хлеб пш</t>
  </si>
  <si>
    <t>ПР</t>
  </si>
  <si>
    <t>ХЛЕБ ПШЕНИЧНЫЙ</t>
  </si>
  <si>
    <t>1/50</t>
  </si>
  <si>
    <t>Хлеб рж</t>
  </si>
  <si>
    <t>ХЛЕБ РЖАНОЙ</t>
  </si>
  <si>
    <t>3,95</t>
  </si>
  <si>
    <t>фрукты</t>
  </si>
  <si>
    <t>338/2015</t>
  </si>
  <si>
    <t>ФРУКТЫ сезонные калиброванные (яблоки 1 шт)</t>
  </si>
  <si>
    <t>1/150</t>
  </si>
  <si>
    <t>13,28</t>
  </si>
  <si>
    <t>Итого за прием пищи:</t>
  </si>
  <si>
    <t>80,18</t>
  </si>
  <si>
    <t>Обед</t>
  </si>
  <si>
    <t>овощи</t>
  </si>
  <si>
    <t>№ 71 2015г.</t>
  </si>
  <si>
    <t>ОВОЩИ НАТУРАЛЬНЫЕ СОЛЕНЫЕ (ПОМИДОРЫ)</t>
  </si>
  <si>
    <t>1/60</t>
  </si>
  <si>
    <t>8,95</t>
  </si>
  <si>
    <t>1блюдо</t>
  </si>
  <si>
    <t>№ 102 2015г.</t>
  </si>
  <si>
    <t>СУП КАРТОФЕЛЬНЫЙ С БОБОВЫМИ</t>
  </si>
  <si>
    <t>1/250</t>
  </si>
  <si>
    <t>2блюдо</t>
  </si>
  <si>
    <t>№ 268 2015г.</t>
  </si>
  <si>
    <t>БИТОЧКИ  ИЗ ГОВЯДИНЫ с маслом сливочным "Крестьянским" 72,5%</t>
  </si>
  <si>
    <t>1/90/9</t>
  </si>
  <si>
    <t>гарнир</t>
  </si>
  <si>
    <t>№ 309 2015г.</t>
  </si>
  <si>
    <t>МАКАРОННЫЕ ИЗДЕЛИЯ ОТВАРНЫЕ с маслом сливочным "Крестьянским" 72,5%</t>
  </si>
  <si>
    <t>1/180</t>
  </si>
  <si>
    <t>3 блюдо</t>
  </si>
  <si>
    <t>№ 349 2015г.</t>
  </si>
  <si>
    <t>КОМПОТ ИЗ СМЕСИ СУХОФРУКТОВ</t>
  </si>
  <si>
    <t>3,46</t>
  </si>
  <si>
    <t>ФРУКТЫ сезонные калиброванные (яблоко 1 шт)</t>
  </si>
  <si>
    <t>Всего за день:</t>
  </si>
  <si>
    <t>Экономист  по  ценам                                          Миргородская Л.А.                   Зав.производством ___________________  _________________</t>
  </si>
  <si>
    <t>МАОУ лицей 17 г. Ставрополь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</si>
</sst>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0" fillId="3" borderId="0" xfId="0" applyFill="1" applyAlignment="1">
      <alignment horizontal="center" wrapText="1"/>
    </xf>
    <xf numFmtId="0" fontId="0" fillId="3" borderId="0" xfId="0" applyFill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0" fontId="4" fillId="4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/>
    <xf numFmtId="166" fontId="6" fillId="3" borderId="4" xfId="0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0" fontId="5" fillId="3" borderId="4" xfId="0" applyFont="1" applyFill="1" applyBorder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3" borderId="5" xfId="0" applyFont="1" applyFill="1" applyBorder="1" applyAlignment="1"/>
    <xf numFmtId="0" fontId="0" fillId="0" borderId="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J5" sqref="J5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27" t="s">
        <v>0</v>
      </c>
      <c r="B1" s="28"/>
      <c r="C1" s="28"/>
      <c r="D1" s="1"/>
      <c r="E1" s="1"/>
      <c r="F1" s="1"/>
      <c r="G1" s="1"/>
      <c r="H1" s="1"/>
      <c r="I1" s="1"/>
      <c r="J1" s="1" t="s">
        <v>1</v>
      </c>
    </row>
    <row r="2" spans="1:10" x14ac:dyDescent="0.25">
      <c r="A2" s="27" t="s">
        <v>2</v>
      </c>
      <c r="B2" s="28"/>
      <c r="C2" s="28"/>
      <c r="D2" s="1"/>
      <c r="E2" s="1"/>
      <c r="F2" s="1"/>
      <c r="G2" s="29" t="s">
        <v>3</v>
      </c>
      <c r="H2" s="30"/>
      <c r="I2" s="30"/>
      <c r="J2" s="30"/>
    </row>
    <row r="3" spans="1:10" x14ac:dyDescent="0.25">
      <c r="A3" s="27" t="s">
        <v>4</v>
      </c>
      <c r="B3" s="28"/>
      <c r="C3" s="28"/>
      <c r="D3" s="1"/>
      <c r="E3" s="1"/>
      <c r="F3" s="1"/>
      <c r="G3" s="1"/>
      <c r="H3" s="1"/>
      <c r="I3" s="1"/>
      <c r="J3" s="1"/>
    </row>
    <row r="4" spans="1:10" ht="42" x14ac:dyDescent="0.35">
      <c r="A4" s="2"/>
      <c r="B4" s="3"/>
      <c r="C4" s="1"/>
      <c r="D4" s="4" t="s">
        <v>5</v>
      </c>
      <c r="E4" s="1"/>
      <c r="F4" s="1"/>
      <c r="G4" s="1"/>
      <c r="H4" s="1"/>
      <c r="I4" s="1"/>
      <c r="J4" s="1"/>
    </row>
    <row r="5" spans="1:10" x14ac:dyDescent="0.25">
      <c r="A5" s="2" t="s">
        <v>6</v>
      </c>
      <c r="B5" s="31" t="s">
        <v>76</v>
      </c>
      <c r="C5" s="32"/>
      <c r="D5" s="33"/>
      <c r="E5" s="1" t="s">
        <v>7</v>
      </c>
      <c r="F5" s="5"/>
      <c r="G5" s="1"/>
      <c r="H5" s="1"/>
      <c r="I5" s="1" t="s">
        <v>8</v>
      </c>
      <c r="J5" s="6">
        <v>45677</v>
      </c>
    </row>
    <row r="6" spans="1:10" x14ac:dyDescent="0.25">
      <c r="A6" s="1"/>
      <c r="B6" s="1"/>
      <c r="C6" s="2"/>
      <c r="D6" s="7"/>
      <c r="E6" s="7"/>
      <c r="F6" s="8"/>
      <c r="G6" s="8"/>
      <c r="H6" s="8"/>
      <c r="I6" s="8"/>
      <c r="J6" s="8"/>
    </row>
    <row r="7" spans="1:10" ht="51" x14ac:dyDescent="0.25">
      <c r="A7" s="9" t="s">
        <v>9</v>
      </c>
      <c r="B7" s="10" t="s">
        <v>10</v>
      </c>
      <c r="C7" s="11" t="s">
        <v>11</v>
      </c>
      <c r="D7" s="12" t="s">
        <v>12</v>
      </c>
      <c r="E7" s="12" t="s">
        <v>13</v>
      </c>
      <c r="F7" s="12" t="s">
        <v>14</v>
      </c>
      <c r="G7" s="13" t="s">
        <v>15</v>
      </c>
      <c r="H7" s="13" t="s">
        <v>16</v>
      </c>
      <c r="I7" s="13" t="s">
        <v>17</v>
      </c>
      <c r="J7" s="13" t="s">
        <v>18</v>
      </c>
    </row>
    <row r="8" spans="1:10" ht="102" x14ac:dyDescent="0.25">
      <c r="A8" s="13" t="s">
        <v>19</v>
      </c>
      <c r="B8" s="10" t="s">
        <v>20</v>
      </c>
      <c r="C8" s="14" t="s">
        <v>21</v>
      </c>
      <c r="D8" s="15" t="s">
        <v>22</v>
      </c>
      <c r="E8" s="16" t="s">
        <v>23</v>
      </c>
      <c r="F8" s="16" t="s">
        <v>24</v>
      </c>
      <c r="G8" s="17">
        <v>66</v>
      </c>
      <c r="H8" s="17">
        <v>0.08</v>
      </c>
      <c r="I8" s="17">
        <v>7.2</v>
      </c>
      <c r="J8" s="17">
        <v>0.1</v>
      </c>
    </row>
    <row r="9" spans="1:10" ht="72" customHeight="1" x14ac:dyDescent="0.25">
      <c r="A9" s="9"/>
      <c r="B9" s="10" t="s">
        <v>20</v>
      </c>
      <c r="C9" s="14" t="s">
        <v>25</v>
      </c>
      <c r="D9" s="15" t="s">
        <v>26</v>
      </c>
      <c r="E9" s="16" t="s">
        <v>27</v>
      </c>
      <c r="F9" s="16" t="s">
        <v>28</v>
      </c>
      <c r="G9" s="17">
        <v>54</v>
      </c>
      <c r="H9" s="17">
        <v>3.48</v>
      </c>
      <c r="I9" s="17">
        <v>4.4000000000000004</v>
      </c>
      <c r="J9" s="17">
        <v>0</v>
      </c>
    </row>
    <row r="10" spans="1:10" ht="140.25" x14ac:dyDescent="0.25">
      <c r="A10" s="10"/>
      <c r="B10" s="9" t="s">
        <v>29</v>
      </c>
      <c r="C10" s="14" t="s">
        <v>30</v>
      </c>
      <c r="D10" s="15" t="s">
        <v>31</v>
      </c>
      <c r="E10" s="14" t="s">
        <v>32</v>
      </c>
      <c r="F10" s="14">
        <v>19.29</v>
      </c>
      <c r="G10" s="17">
        <v>252.6</v>
      </c>
      <c r="H10" s="17">
        <v>5.7</v>
      </c>
      <c r="I10" s="17">
        <v>6.8</v>
      </c>
      <c r="J10" s="17">
        <v>41.7</v>
      </c>
    </row>
    <row r="11" spans="1:10" ht="127.5" x14ac:dyDescent="0.25">
      <c r="A11" s="18"/>
      <c r="B11" s="18" t="s">
        <v>33</v>
      </c>
      <c r="C11" s="14" t="s">
        <v>34</v>
      </c>
      <c r="D11" s="15" t="s">
        <v>35</v>
      </c>
      <c r="E11" s="14" t="s">
        <v>36</v>
      </c>
      <c r="F11" s="14">
        <v>20.8</v>
      </c>
      <c r="G11" s="17">
        <v>83.4</v>
      </c>
      <c r="H11" s="17">
        <v>1</v>
      </c>
      <c r="I11" s="17">
        <v>0.2</v>
      </c>
      <c r="J11" s="17">
        <v>19.600000000000001</v>
      </c>
    </row>
    <row r="12" spans="1:10" ht="38.25" x14ac:dyDescent="0.25">
      <c r="A12" s="18"/>
      <c r="B12" s="18" t="s">
        <v>37</v>
      </c>
      <c r="C12" s="19" t="s">
        <v>38</v>
      </c>
      <c r="D12" s="15" t="s">
        <v>39</v>
      </c>
      <c r="E12" s="14" t="s">
        <v>40</v>
      </c>
      <c r="F12" s="14">
        <v>3.46</v>
      </c>
      <c r="G12" s="17">
        <v>116.9</v>
      </c>
      <c r="H12" s="20">
        <v>3.95</v>
      </c>
      <c r="I12" s="17">
        <v>0.5</v>
      </c>
      <c r="J12" s="17">
        <v>24.15</v>
      </c>
    </row>
    <row r="13" spans="1:10" ht="25.5" x14ac:dyDescent="0.25">
      <c r="A13" s="18"/>
      <c r="B13" s="18" t="s">
        <v>41</v>
      </c>
      <c r="C13" s="19" t="s">
        <v>38</v>
      </c>
      <c r="D13" s="15" t="s">
        <v>42</v>
      </c>
      <c r="E13" s="16" t="s">
        <v>40</v>
      </c>
      <c r="F13" s="16" t="s">
        <v>43</v>
      </c>
      <c r="G13" s="20">
        <v>129</v>
      </c>
      <c r="H13" s="17">
        <v>4.25</v>
      </c>
      <c r="I13" s="20">
        <v>1.65</v>
      </c>
      <c r="J13" s="20">
        <v>21.25</v>
      </c>
    </row>
    <row r="14" spans="1:10" ht="77.25" x14ac:dyDescent="0.25">
      <c r="A14" s="18"/>
      <c r="B14" s="18" t="s">
        <v>44</v>
      </c>
      <c r="C14" s="21" t="s">
        <v>45</v>
      </c>
      <c r="D14" s="22" t="s">
        <v>46</v>
      </c>
      <c r="E14" s="16" t="s">
        <v>47</v>
      </c>
      <c r="F14" s="16" t="s">
        <v>48</v>
      </c>
      <c r="G14" s="17">
        <v>69.5</v>
      </c>
      <c r="H14" s="17">
        <v>0.6</v>
      </c>
      <c r="I14" s="17">
        <v>0.6</v>
      </c>
      <c r="J14" s="17">
        <v>14.7</v>
      </c>
    </row>
    <row r="15" spans="1:10" ht="38.25" x14ac:dyDescent="0.25">
      <c r="A15" s="10"/>
      <c r="B15" s="10"/>
      <c r="C15" s="21"/>
      <c r="D15" s="23" t="s">
        <v>49</v>
      </c>
      <c r="E15" s="12">
        <v>685</v>
      </c>
      <c r="F15" s="24" t="s">
        <v>50</v>
      </c>
      <c r="G15" s="25">
        <v>771.4</v>
      </c>
      <c r="H15" s="25">
        <v>19.5</v>
      </c>
      <c r="I15" s="25">
        <v>21.35</v>
      </c>
      <c r="J15" s="25">
        <f>SUM(J10:J14)</f>
        <v>121.4</v>
      </c>
    </row>
    <row r="16" spans="1:10" x14ac:dyDescent="0.25">
      <c r="A16" s="12" t="s">
        <v>51</v>
      </c>
      <c r="B16" s="12"/>
      <c r="C16" s="12"/>
      <c r="D16" s="12"/>
      <c r="E16" s="12"/>
      <c r="F16" s="12"/>
      <c r="G16" s="12"/>
      <c r="H16" s="10"/>
      <c r="I16" s="10"/>
      <c r="J16" s="10"/>
    </row>
    <row r="17" spans="1:10" ht="89.25" x14ac:dyDescent="0.25">
      <c r="A17" s="18"/>
      <c r="B17" s="18" t="s">
        <v>52</v>
      </c>
      <c r="C17" s="21" t="s">
        <v>53</v>
      </c>
      <c r="D17" s="15" t="s">
        <v>54</v>
      </c>
      <c r="E17" s="16" t="s">
        <v>55</v>
      </c>
      <c r="F17" s="16" t="s">
        <v>56</v>
      </c>
      <c r="G17" s="26">
        <v>14</v>
      </c>
      <c r="H17" s="26">
        <v>0.7</v>
      </c>
      <c r="I17" s="26">
        <v>0.1</v>
      </c>
      <c r="J17" s="26">
        <v>2.2000000000000002</v>
      </c>
    </row>
    <row r="18" spans="1:10" ht="76.5" x14ac:dyDescent="0.25">
      <c r="A18" s="18"/>
      <c r="B18" s="18" t="s">
        <v>57</v>
      </c>
      <c r="C18" s="21" t="s">
        <v>58</v>
      </c>
      <c r="D18" s="15" t="s">
        <v>59</v>
      </c>
      <c r="E18" s="14" t="s">
        <v>60</v>
      </c>
      <c r="F18" s="14">
        <v>7.3</v>
      </c>
      <c r="G18" s="17">
        <v>140.69999999999999</v>
      </c>
      <c r="H18" s="17">
        <v>5.6</v>
      </c>
      <c r="I18" s="17">
        <v>5.4</v>
      </c>
      <c r="J18" s="17">
        <v>17.5</v>
      </c>
    </row>
    <row r="19" spans="1:10" ht="127.5" x14ac:dyDescent="0.25">
      <c r="A19" s="18"/>
      <c r="B19" s="18" t="s">
        <v>61</v>
      </c>
      <c r="C19" s="21" t="s">
        <v>62</v>
      </c>
      <c r="D19" s="15" t="s">
        <v>63</v>
      </c>
      <c r="E19" s="14" t="s">
        <v>64</v>
      </c>
      <c r="F19" s="14">
        <v>33.880000000000003</v>
      </c>
      <c r="G19" s="17">
        <v>314.89999999999998</v>
      </c>
      <c r="H19" s="17">
        <v>16.5</v>
      </c>
      <c r="I19" s="17">
        <v>24.2</v>
      </c>
      <c r="J19" s="17">
        <v>14.3</v>
      </c>
    </row>
    <row r="20" spans="1:10" ht="153" x14ac:dyDescent="0.25">
      <c r="A20" s="18"/>
      <c r="B20" s="18" t="s">
        <v>65</v>
      </c>
      <c r="C20" s="21" t="s">
        <v>66</v>
      </c>
      <c r="D20" s="15" t="s">
        <v>67</v>
      </c>
      <c r="E20" s="14" t="s">
        <v>68</v>
      </c>
      <c r="F20" s="14">
        <v>5.16</v>
      </c>
      <c r="G20" s="17">
        <v>217.8</v>
      </c>
      <c r="H20" s="17">
        <v>6.87</v>
      </c>
      <c r="I20" s="17">
        <v>7.3</v>
      </c>
      <c r="J20" s="17">
        <v>25.2</v>
      </c>
    </row>
    <row r="21" spans="1:10" ht="63.75" x14ac:dyDescent="0.25">
      <c r="A21" s="18"/>
      <c r="B21" s="18" t="s">
        <v>69</v>
      </c>
      <c r="C21" s="21" t="s">
        <v>70</v>
      </c>
      <c r="D21" s="15" t="s">
        <v>71</v>
      </c>
      <c r="E21" s="14" t="s">
        <v>36</v>
      </c>
      <c r="F21" s="14">
        <v>4.2</v>
      </c>
      <c r="G21" s="17">
        <v>77.400000000000006</v>
      </c>
      <c r="H21" s="17">
        <v>0</v>
      </c>
      <c r="I21" s="17">
        <v>0</v>
      </c>
      <c r="J21" s="17">
        <v>19.399999999999999</v>
      </c>
    </row>
    <row r="22" spans="1:10" ht="38.25" x14ac:dyDescent="0.25">
      <c r="A22" s="18"/>
      <c r="B22" s="18" t="s">
        <v>37</v>
      </c>
      <c r="C22" s="19" t="s">
        <v>38</v>
      </c>
      <c r="D22" s="15" t="s">
        <v>39</v>
      </c>
      <c r="E22" s="16" t="s">
        <v>40</v>
      </c>
      <c r="F22" s="16" t="s">
        <v>72</v>
      </c>
      <c r="G22" s="17">
        <v>116.9</v>
      </c>
      <c r="H22" s="20">
        <v>3.95</v>
      </c>
      <c r="I22" s="17">
        <v>0.5</v>
      </c>
      <c r="J22" s="17">
        <v>24.15</v>
      </c>
    </row>
    <row r="23" spans="1:10" ht="25.5" x14ac:dyDescent="0.25">
      <c r="A23" s="18"/>
      <c r="B23" s="18" t="s">
        <v>41</v>
      </c>
      <c r="C23" s="19" t="s">
        <v>38</v>
      </c>
      <c r="D23" s="15" t="s">
        <v>42</v>
      </c>
      <c r="E23" s="16" t="s">
        <v>40</v>
      </c>
      <c r="F23" s="16" t="s">
        <v>43</v>
      </c>
      <c r="G23" s="20">
        <v>129</v>
      </c>
      <c r="H23" s="17">
        <v>4.25</v>
      </c>
      <c r="I23" s="20">
        <v>1.65</v>
      </c>
      <c r="J23" s="20">
        <v>21.25</v>
      </c>
    </row>
    <row r="24" spans="1:10" ht="77.25" x14ac:dyDescent="0.25">
      <c r="A24" s="18"/>
      <c r="B24" s="18" t="s">
        <v>44</v>
      </c>
      <c r="C24" s="21" t="s">
        <v>45</v>
      </c>
      <c r="D24" s="22" t="s">
        <v>73</v>
      </c>
      <c r="E24" s="16" t="s">
        <v>47</v>
      </c>
      <c r="F24" s="16" t="s">
        <v>48</v>
      </c>
      <c r="G24" s="17">
        <v>69.5</v>
      </c>
      <c r="H24" s="17">
        <v>0.6</v>
      </c>
      <c r="I24" s="17">
        <v>0.6</v>
      </c>
      <c r="J24" s="17">
        <v>14.7</v>
      </c>
    </row>
    <row r="25" spans="1:10" ht="38.25" x14ac:dyDescent="0.25">
      <c r="A25" s="10"/>
      <c r="B25" s="10"/>
      <c r="C25" s="21"/>
      <c r="D25" s="23" t="s">
        <v>49</v>
      </c>
      <c r="E25" s="12">
        <v>1039</v>
      </c>
      <c r="F25" s="24">
        <f>F17+F18+F19+F20+F21+F22+F23+F24</f>
        <v>80.180000000000007</v>
      </c>
      <c r="G25" s="25">
        <f>SUM(G17:G23)</f>
        <v>1010.6999999999999</v>
      </c>
      <c r="H25" s="25">
        <f>SUM(H17:H23)</f>
        <v>37.870000000000005</v>
      </c>
      <c r="I25" s="25">
        <f>SUM(I17:I23)</f>
        <v>39.15</v>
      </c>
      <c r="J25" s="25">
        <f>SUM(J17:J23)</f>
        <v>124</v>
      </c>
    </row>
    <row r="26" spans="1:10" ht="25.5" x14ac:dyDescent="0.25">
      <c r="A26" s="10"/>
      <c r="B26" s="10"/>
      <c r="C26" s="21"/>
      <c r="D26" s="13" t="s">
        <v>74</v>
      </c>
      <c r="E26" s="12">
        <f>E25+E15</f>
        <v>1724</v>
      </c>
      <c r="F26" s="12">
        <v>160.36000000000001</v>
      </c>
      <c r="G26" s="25">
        <v>1742.1</v>
      </c>
      <c r="H26" s="25">
        <v>76</v>
      </c>
      <c r="I26" s="25">
        <v>60.55</v>
      </c>
      <c r="J26" s="25">
        <f>J15+J25</f>
        <v>245.4</v>
      </c>
    </row>
    <row r="27" spans="1:10" x14ac:dyDescent="0.25">
      <c r="A27" s="34" t="s">
        <v>75</v>
      </c>
      <c r="B27" s="35"/>
      <c r="C27" s="35"/>
      <c r="D27" s="35"/>
      <c r="E27" s="35"/>
      <c r="F27" s="35"/>
      <c r="G27" s="35"/>
      <c r="H27" s="35"/>
      <c r="I27" s="35"/>
      <c r="J27" s="35"/>
    </row>
  </sheetData>
  <mergeCells count="6">
    <mergeCell ref="A27:J27"/>
    <mergeCell ref="A1:C1"/>
    <mergeCell ref="A2:C2"/>
    <mergeCell ref="G2:J2"/>
    <mergeCell ref="A3:C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2025-01-20T06:06:56Z</dcterms:modified>
</cp:coreProperties>
</file>