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G26" i="1"/>
  <c r="E26" i="1"/>
  <c r="J25" i="1"/>
  <c r="I25" i="1"/>
  <c r="H25" i="1"/>
  <c r="G25" i="1"/>
  <c r="F25" i="1"/>
  <c r="F16" i="1"/>
  <c r="F26" i="1" s="1"/>
</calcChain>
</file>

<file path=xl/sharedStrings.xml><?xml version="1.0" encoding="utf-8"?>
<sst xmlns="http://schemas.openxmlformats.org/spreadsheetml/2006/main" count="93" uniqueCount="73">
  <si>
    <t>Согласовано:</t>
  </si>
  <si>
    <t>Утверждаю</t>
  </si>
  <si>
    <t>Директор школы</t>
  </si>
  <si>
    <t>______________   ________________</t>
  </si>
  <si>
    <t>ИП Карпачев В.Б.   _________</t>
  </si>
  <si>
    <t>МЕНЮ</t>
  </si>
  <si>
    <t>ШКОЛА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</si>
  <si>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</si>
  <si>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</si>
  <si>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</si>
  <si>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</si>
  <si>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</si>
  <si>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</si>
  <si>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</si>
  <si>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</si>
  <si>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</si>
  <si>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</si>
  <si>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</si>
  <si>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</si>
  <si>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</si>
  <si>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</si>
  <si>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</si>
  <si>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</si>
  <si>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</si>
  <si>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15/2015</t>
  </si>
  <si>
    <t>СЫР "РОССИЙСКИЙ"  (порциями)</t>
  </si>
  <si>
    <t>1/15</t>
  </si>
  <si>
    <t>9,18</t>
  </si>
  <si>
    <t>блюдо из творога</t>
  </si>
  <si>
    <t>208/2015</t>
  </si>
  <si>
    <t>ЛАПШЕВНИК С ТВОРОГОМ, маслом сливочным "Крестьянским" 72,5% и повидлом яблочным</t>
  </si>
  <si>
    <t>200/7/80</t>
  </si>
  <si>
    <t>напиток</t>
  </si>
  <si>
    <t>379/2015</t>
  </si>
  <si>
    <t xml:space="preserve">КОФЕЙНЫЙ НАПИТОК с молоком 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</si>
  <si>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</si>
  <si>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</si>
  <si>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</si>
  <si>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</si>
  <si>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</si>
  <si>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</si>
  <si>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</si>
  <si>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</si>
  <si>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</si>
  <si>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</si>
  <si>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</si>
  <si>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</si>
  <si>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</si>
  <si>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Итого за прием пищи:</t>
  </si>
  <si>
    <t>Обед</t>
  </si>
  <si>
    <t>овощи</t>
  </si>
  <si>
    <t>71/2015</t>
  </si>
  <si>
    <t>ОВОЩИ НАТУРАЛЬНЫЕ СОЛЕНЫЕ  (ОГУРЦЫ)</t>
  </si>
  <si>
    <t>1/60</t>
  </si>
  <si>
    <t>7,94</t>
  </si>
  <si>
    <t>1 блюдо</t>
  </si>
  <si>
    <t>108/2015</t>
  </si>
  <si>
    <t>СУП КАРТОФЕЛЬНЫЙ С КЛЁЦКАМИ</t>
  </si>
  <si>
    <t>1/250</t>
  </si>
  <si>
    <t>2 блюдо</t>
  </si>
  <si>
    <t>268/2015</t>
  </si>
  <si>
    <t>БИТОЧКИ  ИЗ ГОВЯДИНЫ с маслом сливочным "Крестьянским" 72,5%</t>
  </si>
  <si>
    <t>90/9</t>
  </si>
  <si>
    <t>гарнир</t>
  </si>
  <si>
    <t>302/2015</t>
  </si>
  <si>
    <t>КАША ПШЕНИЧНАЯ рассыпчатая с маслом сливочным "Крестьянским" 72,5%</t>
  </si>
  <si>
    <t>1/180</t>
  </si>
  <si>
    <t>349/2015</t>
  </si>
  <si>
    <t>КОМПОТ ИЗ СМЕСИ СУХОФРУКТОВ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</si>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</sst>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5" borderId="0">
      <alignment horizontal="left" vertical="top"/>
    </xf>
  </cellStyleXfs>
  <cellXfs count="59">
    <xf numFmtId="0" fontId="0" fillId="0" borderId="0" xfId="0"/>
    <xf numFmtId="0" fontId="2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165" fontId="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5" borderId="5" xfId="1" applyNumberFormat="1" applyFont="1" applyBorder="1" applyAlignment="1">
      <alignment horizontal="center" vertical="center" wrapText="1"/>
    </xf>
    <xf numFmtId="0" fontId="8" fillId="5" borderId="5" xfId="1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2" fillId="4" borderId="6" xfId="0" applyFont="1" applyFill="1" applyBorder="1" applyAlignment="1"/>
    <xf numFmtId="49" fontId="8" fillId="2" borderId="7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/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</cellXfs>
  <cellStyles count="2">
    <cellStyle name="S1 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5" sqref="H5:I5"/>
    </sheetView>
  </sheetViews>
  <sheetFormatPr defaultRowHeight="15" x14ac:dyDescent="0.25"/>
  <sheetData>
    <row r="1" spans="1:10" x14ac:dyDescent="0.25">
      <c r="A1" s="54" t="s">
        <v>0</v>
      </c>
      <c r="B1" s="55"/>
      <c r="C1" s="55"/>
      <c r="D1" s="1"/>
      <c r="E1" s="2"/>
      <c r="F1" s="2"/>
      <c r="G1" s="2"/>
      <c r="H1" s="56" t="s">
        <v>1</v>
      </c>
      <c r="I1" s="57"/>
      <c r="J1" s="2"/>
    </row>
    <row r="2" spans="1:10" x14ac:dyDescent="0.25">
      <c r="A2" s="54" t="s">
        <v>2</v>
      </c>
      <c r="B2" s="55"/>
      <c r="C2" s="55"/>
      <c r="D2" s="1"/>
      <c r="E2" s="2"/>
      <c r="F2" s="2"/>
      <c r="G2" s="2"/>
      <c r="H2" s="2"/>
      <c r="I2" s="2"/>
      <c r="J2" s="2"/>
    </row>
    <row r="3" spans="1:10" x14ac:dyDescent="0.25">
      <c r="A3" s="54" t="s">
        <v>3</v>
      </c>
      <c r="B3" s="55"/>
      <c r="C3" s="55"/>
      <c r="D3" s="1"/>
      <c r="E3" s="2"/>
      <c r="F3" s="2"/>
      <c r="G3" s="57" t="s">
        <v>4</v>
      </c>
      <c r="H3" s="57"/>
      <c r="I3" s="57"/>
      <c r="J3" s="57"/>
    </row>
    <row r="4" spans="1:10" ht="15.75" x14ac:dyDescent="0.25">
      <c r="A4" s="3"/>
      <c r="B4" s="4"/>
      <c r="C4" s="4"/>
      <c r="D4" s="5" t="s">
        <v>5</v>
      </c>
      <c r="E4" s="2"/>
      <c r="F4" s="2"/>
      <c r="G4" s="2"/>
      <c r="H4" s="6"/>
      <c r="I4" s="2"/>
      <c r="J4" s="2"/>
    </row>
    <row r="5" spans="1:10" ht="15.75" x14ac:dyDescent="0.25">
      <c r="A5" s="5" t="s">
        <v>6</v>
      </c>
      <c r="B5" s="51" t="s">
        <v>72</v>
      </c>
      <c r="C5" s="51"/>
      <c r="D5" s="51"/>
      <c r="E5" s="51"/>
      <c r="F5" s="7"/>
      <c r="G5" s="7" t="s">
        <v>7</v>
      </c>
      <c r="H5" s="52">
        <v>45688</v>
      </c>
      <c r="I5" s="53"/>
      <c r="J5" s="7"/>
    </row>
    <row r="6" spans="1:10" x14ac:dyDescent="0.25">
      <c r="A6" s="1"/>
      <c r="B6" s="8"/>
      <c r="C6" s="58"/>
      <c r="D6" s="58"/>
      <c r="E6" s="58"/>
      <c r="F6" s="58"/>
      <c r="G6" s="58"/>
      <c r="H6" s="58"/>
      <c r="I6" s="58"/>
      <c r="J6" s="58"/>
    </row>
    <row r="7" spans="1:10" ht="71.25" x14ac:dyDescent="0.25">
      <c r="A7" s="9" t="s">
        <v>8</v>
      </c>
      <c r="B7" s="9" t="s">
        <v>9</v>
      </c>
      <c r="C7" s="10" t="s">
        <v>10</v>
      </c>
      <c r="D7" s="11" t="s">
        <v>11</v>
      </c>
      <c r="E7" s="12" t="s">
        <v>12</v>
      </c>
      <c r="F7" s="12" t="s">
        <v>13</v>
      </c>
      <c r="G7" s="13" t="s">
        <v>14</v>
      </c>
      <c r="H7" s="13" t="s">
        <v>15</v>
      </c>
      <c r="I7" s="13" t="s">
        <v>16</v>
      </c>
      <c r="J7" s="13" t="s">
        <v>17</v>
      </c>
    </row>
    <row r="8" spans="1:10" ht="15.75" x14ac:dyDescent="0.25">
      <c r="A8" s="14" t="s">
        <v>18</v>
      </c>
      <c r="B8" s="15"/>
      <c r="C8" s="16"/>
      <c r="D8" s="47" t="s">
        <v>18</v>
      </c>
      <c r="E8" s="47"/>
      <c r="F8" s="47"/>
      <c r="G8" s="47"/>
      <c r="H8" s="47"/>
      <c r="I8" s="47"/>
      <c r="J8" s="48"/>
    </row>
    <row r="9" spans="1:10" ht="102" x14ac:dyDescent="0.25">
      <c r="A9" s="14"/>
      <c r="B9" s="15" t="s">
        <v>19</v>
      </c>
      <c r="C9" s="16" t="s">
        <v>20</v>
      </c>
      <c r="D9" s="17" t="s">
        <v>21</v>
      </c>
      <c r="E9" s="18" t="s">
        <v>22</v>
      </c>
      <c r="F9" s="19" t="s">
        <v>23</v>
      </c>
      <c r="G9" s="20">
        <v>66</v>
      </c>
      <c r="H9" s="20">
        <v>0.08</v>
      </c>
      <c r="I9" s="20">
        <v>7.2</v>
      </c>
      <c r="J9" s="20">
        <v>0.1</v>
      </c>
    </row>
    <row r="10" spans="1:10" ht="63.75" x14ac:dyDescent="0.25">
      <c r="A10" s="14"/>
      <c r="B10" s="15" t="s">
        <v>19</v>
      </c>
      <c r="C10" s="16" t="s">
        <v>24</v>
      </c>
      <c r="D10" s="17" t="s">
        <v>25</v>
      </c>
      <c r="E10" s="18" t="s">
        <v>26</v>
      </c>
      <c r="F10" s="19" t="s">
        <v>27</v>
      </c>
      <c r="G10" s="20">
        <v>54</v>
      </c>
      <c r="H10" s="20">
        <v>3.48</v>
      </c>
      <c r="I10" s="20">
        <v>4.4000000000000004</v>
      </c>
      <c r="J10" s="20">
        <v>0</v>
      </c>
    </row>
    <row r="11" spans="1:10" ht="165.75" x14ac:dyDescent="0.25">
      <c r="A11" s="21"/>
      <c r="B11" s="22" t="s">
        <v>28</v>
      </c>
      <c r="C11" s="16" t="s">
        <v>29</v>
      </c>
      <c r="D11" s="17" t="s">
        <v>30</v>
      </c>
      <c r="E11" s="23" t="s">
        <v>31</v>
      </c>
      <c r="F11" s="19">
        <v>31.93</v>
      </c>
      <c r="G11" s="20">
        <v>388.6</v>
      </c>
      <c r="H11" s="20">
        <v>17.7</v>
      </c>
      <c r="I11" s="20">
        <v>17.3</v>
      </c>
      <c r="J11" s="20">
        <v>40.299999999999997</v>
      </c>
    </row>
    <row r="12" spans="1:10" ht="63.75" x14ac:dyDescent="0.25">
      <c r="A12" s="21"/>
      <c r="B12" s="24" t="s">
        <v>32</v>
      </c>
      <c r="C12" s="16" t="s">
        <v>33</v>
      </c>
      <c r="D12" s="17" t="s">
        <v>34</v>
      </c>
      <c r="E12" s="23" t="s">
        <v>35</v>
      </c>
      <c r="F12" s="19">
        <v>8.16</v>
      </c>
      <c r="G12" s="20">
        <v>113.4</v>
      </c>
      <c r="H12" s="20">
        <v>2.9</v>
      </c>
      <c r="I12" s="20">
        <v>1.9</v>
      </c>
      <c r="J12" s="20">
        <v>20.9</v>
      </c>
    </row>
    <row r="13" spans="1:10" ht="38.25" x14ac:dyDescent="0.25">
      <c r="A13" s="21"/>
      <c r="B13" s="24" t="s">
        <v>36</v>
      </c>
      <c r="C13" s="16" t="s">
        <v>37</v>
      </c>
      <c r="D13" s="17" t="s">
        <v>38</v>
      </c>
      <c r="E13" s="18" t="s">
        <v>39</v>
      </c>
      <c r="F13" s="19" t="s">
        <v>40</v>
      </c>
      <c r="G13" s="20">
        <v>116.9</v>
      </c>
      <c r="H13" s="20">
        <v>3.95</v>
      </c>
      <c r="I13" s="20">
        <v>0.5</v>
      </c>
      <c r="J13" s="20">
        <v>24.2</v>
      </c>
    </row>
    <row r="14" spans="1:10" ht="25.5" x14ac:dyDescent="0.25">
      <c r="A14" s="21"/>
      <c r="B14" s="24" t="s">
        <v>41</v>
      </c>
      <c r="C14" s="16" t="s">
        <v>37</v>
      </c>
      <c r="D14" s="17" t="s">
        <v>42</v>
      </c>
      <c r="E14" s="18" t="s">
        <v>39</v>
      </c>
      <c r="F14" s="19" t="s">
        <v>43</v>
      </c>
      <c r="G14" s="25">
        <v>129</v>
      </c>
      <c r="H14" s="20">
        <v>4.25</v>
      </c>
      <c r="I14" s="25">
        <v>1.65</v>
      </c>
      <c r="J14" s="25">
        <v>21.25</v>
      </c>
    </row>
    <row r="15" spans="1:10" ht="77.25" x14ac:dyDescent="0.25">
      <c r="A15" s="21"/>
      <c r="B15" s="24" t="s">
        <v>44</v>
      </c>
      <c r="C15" s="16" t="s">
        <v>45</v>
      </c>
      <c r="D15" s="26" t="s">
        <v>46</v>
      </c>
      <c r="E15" s="18" t="s">
        <v>47</v>
      </c>
      <c r="F15" s="19">
        <v>13.28</v>
      </c>
      <c r="G15" s="20">
        <v>69.5</v>
      </c>
      <c r="H15" s="20">
        <v>0.6</v>
      </c>
      <c r="I15" s="20">
        <v>0.6</v>
      </c>
      <c r="J15" s="20">
        <v>14.7</v>
      </c>
    </row>
    <row r="16" spans="1:10" ht="38.25" x14ac:dyDescent="0.25">
      <c r="A16" s="14"/>
      <c r="B16" s="15"/>
      <c r="C16" s="16"/>
      <c r="D16" s="27" t="s">
        <v>48</v>
      </c>
      <c r="E16" s="28">
        <v>762</v>
      </c>
      <c r="F16" s="29">
        <f>F9+F10+F11+F12+F13+F14+F15</f>
        <v>80.179999999999993</v>
      </c>
      <c r="G16" s="30">
        <v>937.4</v>
      </c>
      <c r="H16" s="30">
        <v>33</v>
      </c>
      <c r="I16" s="30">
        <v>33.6</v>
      </c>
      <c r="J16" s="30">
        <v>121.5</v>
      </c>
    </row>
    <row r="17" spans="1:10" ht="89.25" x14ac:dyDescent="0.25">
      <c r="A17" s="21" t="s">
        <v>49</v>
      </c>
      <c r="B17" s="24" t="s">
        <v>50</v>
      </c>
      <c r="C17" s="16" t="s">
        <v>51</v>
      </c>
      <c r="D17" s="17" t="s">
        <v>52</v>
      </c>
      <c r="E17" s="18" t="s">
        <v>53</v>
      </c>
      <c r="F17" s="19" t="s">
        <v>54</v>
      </c>
      <c r="G17" s="20">
        <v>9.6</v>
      </c>
      <c r="H17" s="20">
        <v>0.56000000000000005</v>
      </c>
      <c r="I17" s="20">
        <v>0.1</v>
      </c>
      <c r="J17" s="20">
        <v>1.52</v>
      </c>
    </row>
    <row r="18" spans="1:10" ht="76.5" x14ac:dyDescent="0.25">
      <c r="A18" s="24"/>
      <c r="B18" s="24" t="s">
        <v>55</v>
      </c>
      <c r="C18" s="16" t="s">
        <v>56</v>
      </c>
      <c r="D18" s="17" t="s">
        <v>57</v>
      </c>
      <c r="E18" s="23" t="s">
        <v>58</v>
      </c>
      <c r="F18" s="19">
        <v>7.85</v>
      </c>
      <c r="G18" s="20">
        <v>115</v>
      </c>
      <c r="H18" s="20">
        <v>5.6</v>
      </c>
      <c r="I18" s="20">
        <v>4.8</v>
      </c>
      <c r="J18" s="20">
        <v>10.17</v>
      </c>
    </row>
    <row r="19" spans="1:10" ht="127.5" x14ac:dyDescent="0.25">
      <c r="A19" s="24"/>
      <c r="B19" s="24" t="s">
        <v>59</v>
      </c>
      <c r="C19" s="16" t="s">
        <v>60</v>
      </c>
      <c r="D19" s="17" t="s">
        <v>61</v>
      </c>
      <c r="E19" s="23" t="s">
        <v>62</v>
      </c>
      <c r="F19" s="19">
        <v>34.28</v>
      </c>
      <c r="G19" s="20">
        <v>343.9</v>
      </c>
      <c r="H19" s="20">
        <v>16.5</v>
      </c>
      <c r="I19" s="20">
        <v>24.2</v>
      </c>
      <c r="J19" s="20">
        <v>14.3</v>
      </c>
    </row>
    <row r="20" spans="1:10" ht="140.25" x14ac:dyDescent="0.25">
      <c r="A20" s="24"/>
      <c r="B20" s="24" t="s">
        <v>63</v>
      </c>
      <c r="C20" s="16" t="s">
        <v>64</v>
      </c>
      <c r="D20" s="17" t="s">
        <v>65</v>
      </c>
      <c r="E20" s="23" t="s">
        <v>66</v>
      </c>
      <c r="F20" s="31">
        <v>5.22</v>
      </c>
      <c r="G20" s="32">
        <v>325</v>
      </c>
      <c r="H20" s="33">
        <v>11.46</v>
      </c>
      <c r="I20" s="33">
        <v>8.1199999999999992</v>
      </c>
      <c r="J20" s="32">
        <v>51.52</v>
      </c>
    </row>
    <row r="21" spans="1:10" ht="63.75" x14ac:dyDescent="0.25">
      <c r="A21" s="34"/>
      <c r="B21" s="34" t="s">
        <v>32</v>
      </c>
      <c r="C21" s="35" t="s">
        <v>67</v>
      </c>
      <c r="D21" s="17" t="s">
        <v>68</v>
      </c>
      <c r="E21" s="23" t="s">
        <v>35</v>
      </c>
      <c r="F21" s="19">
        <v>4.2</v>
      </c>
      <c r="G21" s="20">
        <v>77.400000000000006</v>
      </c>
      <c r="H21" s="20">
        <v>0</v>
      </c>
      <c r="I21" s="20">
        <v>0</v>
      </c>
      <c r="J21" s="20">
        <v>19.399999999999999</v>
      </c>
    </row>
    <row r="22" spans="1:10" ht="38.25" x14ac:dyDescent="0.25">
      <c r="A22" s="24"/>
      <c r="B22" s="24" t="s">
        <v>36</v>
      </c>
      <c r="C22" s="16" t="s">
        <v>37</v>
      </c>
      <c r="D22" s="17" t="s">
        <v>38</v>
      </c>
      <c r="E22" s="18" t="s">
        <v>39</v>
      </c>
      <c r="F22" s="19" t="s">
        <v>40</v>
      </c>
      <c r="G22" s="20">
        <v>116.9</v>
      </c>
      <c r="H22" s="25">
        <v>3.95</v>
      </c>
      <c r="I22" s="20">
        <v>0.5</v>
      </c>
      <c r="J22" s="20">
        <v>24.15</v>
      </c>
    </row>
    <row r="23" spans="1:10" ht="25.5" x14ac:dyDescent="0.25">
      <c r="A23" s="24"/>
      <c r="B23" s="24" t="s">
        <v>41</v>
      </c>
      <c r="C23" s="16" t="s">
        <v>37</v>
      </c>
      <c r="D23" s="17" t="s">
        <v>42</v>
      </c>
      <c r="E23" s="18" t="s">
        <v>39</v>
      </c>
      <c r="F23" s="19" t="s">
        <v>43</v>
      </c>
      <c r="G23" s="25">
        <v>129</v>
      </c>
      <c r="H23" s="20">
        <v>4.25</v>
      </c>
      <c r="I23" s="25">
        <v>1.65</v>
      </c>
      <c r="J23" s="25">
        <v>21.25</v>
      </c>
    </row>
    <row r="24" spans="1:10" ht="77.25" x14ac:dyDescent="0.25">
      <c r="A24" s="36"/>
      <c r="B24" s="24" t="s">
        <v>44</v>
      </c>
      <c r="C24" s="16" t="s">
        <v>45</v>
      </c>
      <c r="D24" s="26" t="s">
        <v>69</v>
      </c>
      <c r="E24" s="37" t="s">
        <v>47</v>
      </c>
      <c r="F24" s="38">
        <v>13.28</v>
      </c>
      <c r="G24" s="39">
        <v>69.5</v>
      </c>
      <c r="H24" s="39">
        <v>0.6</v>
      </c>
      <c r="I24" s="39">
        <v>0.6</v>
      </c>
      <c r="J24" s="39">
        <v>14.7</v>
      </c>
    </row>
    <row r="25" spans="1:10" ht="38.25" x14ac:dyDescent="0.25">
      <c r="A25" s="15"/>
      <c r="B25" s="15"/>
      <c r="C25" s="16"/>
      <c r="D25" s="40" t="s">
        <v>48</v>
      </c>
      <c r="E25" s="41">
        <v>1039</v>
      </c>
      <c r="F25" s="42">
        <f>F17+F18+F19+F20+F21+F22+F23+F24</f>
        <v>80.180000000000007</v>
      </c>
      <c r="G25" s="43">
        <f>SUM(G17:G23)</f>
        <v>1116.8</v>
      </c>
      <c r="H25" s="43">
        <f>SUM(H17:H23)</f>
        <v>42.320000000000007</v>
      </c>
      <c r="I25" s="43">
        <f>SUM(I17:I23)</f>
        <v>39.369999999999997</v>
      </c>
      <c r="J25" s="43">
        <f>SUM(J17:J23)</f>
        <v>142.31</v>
      </c>
    </row>
    <row r="26" spans="1:10" ht="25.5" x14ac:dyDescent="0.25">
      <c r="A26" s="15"/>
      <c r="B26" s="15"/>
      <c r="C26" s="16"/>
      <c r="D26" s="44" t="s">
        <v>70</v>
      </c>
      <c r="E26" s="45">
        <f>E16+E25</f>
        <v>1801</v>
      </c>
      <c r="F26" s="42">
        <f>F16+F25</f>
        <v>160.36000000000001</v>
      </c>
      <c r="G26" s="46">
        <f>G25+G16</f>
        <v>2054.1999999999998</v>
      </c>
      <c r="H26" s="46">
        <f>H16+H25</f>
        <v>75.320000000000007</v>
      </c>
      <c r="I26" s="46">
        <v>72.900000000000006</v>
      </c>
      <c r="J26" s="46">
        <f>J25+J16</f>
        <v>263.81</v>
      </c>
    </row>
    <row r="27" spans="1:10" ht="15.75" x14ac:dyDescent="0.25">
      <c r="A27" s="49" t="s">
        <v>71</v>
      </c>
      <c r="B27" s="50"/>
      <c r="C27" s="50"/>
      <c r="D27" s="50"/>
      <c r="E27" s="50"/>
      <c r="F27" s="50"/>
      <c r="G27" s="50"/>
      <c r="H27" s="50"/>
      <c r="I27" s="50"/>
      <c r="J27" s="50"/>
    </row>
  </sheetData>
  <mergeCells count="10">
    <mergeCell ref="D8:J8"/>
    <mergeCell ref="A27:J27"/>
    <mergeCell ref="B5:E5"/>
    <mergeCell ref="H5:I5"/>
    <mergeCell ref="A1:C1"/>
    <mergeCell ref="H1:I1"/>
    <mergeCell ref="A2:C2"/>
    <mergeCell ref="A3:C3"/>
    <mergeCell ref="G3:J3"/>
    <mergeCell ref="C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2025-01-20T06:10:30Z</dcterms:modified>
</cp:coreProperties>
</file>